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dorobantu\Desktop\"/>
    </mc:Choice>
  </mc:AlternateContent>
  <xr:revisionPtr revIDLastSave="0" documentId="13_ncr:1_{E22E0128-62B2-4D0E-B9D5-27E8C982B9F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OPEN" sheetId="1" r:id="rId1"/>
    <sheet name="A1-B1" sheetId="2" r:id="rId2"/>
    <sheet name="A2-B2" sheetId="4" r:id="rId3"/>
    <sheet name="A3-B3" sheetId="5" r:id="rId4"/>
    <sheet name="A4-B4" sheetId="8" r:id="rId5"/>
    <sheet name="I1" sheetId="9" r:id="rId6"/>
    <sheet name="I2" sheetId="10" r:id="rId7"/>
    <sheet name="BMW" sheetId="11" r:id="rId8"/>
    <sheet name="REVIVAL" sheetId="6" r:id="rId9"/>
    <sheet name="CLASA NATIONALA DACIA" sheetId="13" r:id="rId10"/>
    <sheet name="DEBUTANTI" sheetId="12" r:id="rId11"/>
  </sheets>
  <definedNames>
    <definedName name="_xlnm._FilterDatabase" localSheetId="1" hidden="1">'A1-B1'!$A$7:$M$10</definedName>
    <definedName name="_xlnm._FilterDatabase" localSheetId="2" hidden="1">'A2-B2'!$A$7:$M$18</definedName>
    <definedName name="_xlnm._FilterDatabase" localSheetId="3" hidden="1">'A3-B3'!$A$7:$M$12</definedName>
    <definedName name="_xlnm._FilterDatabase" localSheetId="4" hidden="1">'A4-B4'!$A$7:$M$12</definedName>
    <definedName name="_xlnm._FilterDatabase" localSheetId="7" hidden="1">BMW!$A$7:$M$12</definedName>
    <definedName name="_xlnm._FilterDatabase" localSheetId="10" hidden="1">DEBUTANTI!$A$7:$M$12</definedName>
    <definedName name="_xlnm._FilterDatabase" localSheetId="5" hidden="1">'I1'!$A$7:$M$17</definedName>
    <definedName name="_xlnm._FilterDatabase" localSheetId="6" hidden="1">'I2'!$A$7:$M$17</definedName>
    <definedName name="_xlnm._FilterDatabase" localSheetId="0" hidden="1">OPEN!$A$7:$M$30</definedName>
    <definedName name="_xlnm.Print_Area" localSheetId="9">'CLASA NATIONALA DACIA'!$A$1:$M$34</definedName>
    <definedName name="_xlnm.Print_Area" localSheetId="0">OPEN!$A$1:$M$30</definedName>
    <definedName name="_xlnm.Print_Area" localSheetId="8">REVIVAL!$A$1:$M$34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2" l="1"/>
  <c r="A11" i="12" s="1"/>
  <c r="A12" i="12" s="1"/>
  <c r="A9" i="12"/>
  <c r="A10" i="11"/>
  <c r="A11" i="11" s="1"/>
  <c r="A12" i="11" s="1"/>
  <c r="A9" i="11"/>
  <c r="A10" i="10"/>
  <c r="A11" i="10" s="1"/>
  <c r="A12" i="10" s="1"/>
  <c r="A13" i="10" s="1"/>
  <c r="A14" i="10" s="1"/>
  <c r="A15" i="10" s="1"/>
  <c r="A16" i="10" s="1"/>
  <c r="A17" i="10" s="1"/>
  <c r="A9" i="10"/>
  <c r="M13" i="10"/>
  <c r="L13" i="10"/>
  <c r="M15" i="10"/>
  <c r="L15" i="10"/>
  <c r="M16" i="10"/>
  <c r="L16" i="10"/>
  <c r="A10" i="9"/>
  <c r="A11" i="9" s="1"/>
  <c r="A12" i="9" s="1"/>
  <c r="A13" i="9" s="1"/>
  <c r="A14" i="9" s="1"/>
  <c r="A15" i="9" s="1"/>
  <c r="A16" i="9" s="1"/>
  <c r="A17" i="9" s="1"/>
  <c r="A9" i="9"/>
  <c r="A10" i="8"/>
  <c r="A11" i="8" s="1"/>
  <c r="A12" i="8" s="1"/>
  <c r="A9" i="8"/>
  <c r="A9" i="5"/>
  <c r="M10" i="5"/>
  <c r="L10" i="5"/>
  <c r="A11" i="4"/>
  <c r="A12" i="4" s="1"/>
  <c r="A13" i="4" s="1"/>
  <c r="A14" i="4" s="1"/>
  <c r="A15" i="4" s="1"/>
  <c r="A16" i="4" s="1"/>
  <c r="A17" i="4" s="1"/>
  <c r="A18" i="4" s="1"/>
  <c r="A10" i="4"/>
  <c r="A9" i="4"/>
  <c r="M12" i="4"/>
  <c r="L12" i="4"/>
  <c r="A10" i="2"/>
  <c r="A9" i="2"/>
  <c r="M9" i="2"/>
  <c r="L9" i="2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9" i="1"/>
  <c r="L17" i="1"/>
  <c r="M17" i="1"/>
  <c r="L10" i="4"/>
  <c r="M10" i="4"/>
  <c r="L11" i="4"/>
  <c r="M11" i="4"/>
  <c r="L13" i="4"/>
  <c r="M13" i="4"/>
  <c r="L14" i="4"/>
  <c r="M14" i="4"/>
  <c r="L9" i="4"/>
  <c r="M9" i="4"/>
  <c r="M8" i="4"/>
  <c r="L8" i="4"/>
  <c r="M10" i="12"/>
  <c r="L10" i="12"/>
  <c r="M9" i="12"/>
  <c r="L9" i="12"/>
  <c r="M8" i="12"/>
  <c r="L8" i="12"/>
  <c r="M11" i="11"/>
  <c r="L11" i="11"/>
  <c r="M9" i="11"/>
  <c r="L9" i="11"/>
  <c r="M10" i="11"/>
  <c r="L10" i="11"/>
  <c r="M12" i="8"/>
  <c r="L12" i="8"/>
  <c r="M10" i="8"/>
  <c r="L10" i="8"/>
  <c r="M34" i="13"/>
  <c r="L34" i="13"/>
  <c r="M33" i="13"/>
  <c r="L33" i="13"/>
  <c r="M32" i="13"/>
  <c r="L32" i="13"/>
  <c r="M34" i="6"/>
  <c r="L34" i="6"/>
  <c r="M33" i="6"/>
  <c r="L33" i="6"/>
  <c r="M32" i="6"/>
  <c r="L32" i="6"/>
  <c r="M26" i="13" l="1"/>
  <c r="L26" i="13"/>
  <c r="M25" i="13"/>
  <c r="L25" i="13"/>
  <c r="M24" i="13"/>
  <c r="L24" i="13"/>
  <c r="M18" i="13"/>
  <c r="L18" i="13"/>
  <c r="M17" i="13"/>
  <c r="L17" i="13"/>
  <c r="M16" i="13"/>
  <c r="L16" i="13"/>
  <c r="M10" i="13"/>
  <c r="L10" i="13"/>
  <c r="M9" i="13"/>
  <c r="L9" i="13"/>
  <c r="M8" i="13"/>
  <c r="L8" i="13"/>
  <c r="M10" i="6"/>
  <c r="L10" i="6"/>
  <c r="M9" i="6"/>
  <c r="L9" i="6"/>
  <c r="M8" i="6"/>
  <c r="L8" i="6"/>
  <c r="M11" i="8"/>
  <c r="L11" i="8"/>
  <c r="L17" i="10"/>
  <c r="M17" i="10"/>
  <c r="L18" i="1"/>
  <c r="M18" i="1"/>
  <c r="M11" i="5"/>
  <c r="L11" i="5"/>
  <c r="M12" i="9"/>
  <c r="L12" i="9"/>
  <c r="L19" i="1"/>
  <c r="M19" i="1"/>
  <c r="M9" i="5"/>
  <c r="L20" i="1"/>
  <c r="M20" i="1"/>
  <c r="L23" i="1"/>
  <c r="M23" i="1"/>
  <c r="L13" i="1"/>
  <c r="M13" i="1"/>
  <c r="M9" i="1"/>
  <c r="L9" i="1"/>
  <c r="M8" i="8"/>
  <c r="L8" i="8"/>
  <c r="M12" i="11"/>
  <c r="L12" i="11"/>
  <c r="M8" i="11"/>
  <c r="L8" i="11"/>
  <c r="L9" i="5"/>
  <c r="L8" i="5"/>
  <c r="L12" i="5"/>
  <c r="L10" i="10"/>
  <c r="L8" i="10"/>
  <c r="L9" i="10"/>
  <c r="L11" i="10"/>
  <c r="L12" i="10"/>
  <c r="L14" i="10"/>
  <c r="L15" i="1"/>
  <c r="L12" i="1"/>
  <c r="L10" i="1"/>
  <c r="L11" i="1"/>
  <c r="L8" i="1"/>
  <c r="L14" i="1"/>
  <c r="L21" i="1"/>
  <c r="L24" i="1"/>
  <c r="L25" i="1"/>
  <c r="L16" i="1"/>
  <c r="L22" i="1"/>
  <c r="M26" i="6"/>
  <c r="L26" i="6"/>
  <c r="M18" i="6"/>
  <c r="L18" i="6"/>
  <c r="M14" i="10" l="1"/>
  <c r="L17" i="9"/>
  <c r="M17" i="9"/>
  <c r="M22" i="1"/>
  <c r="M25" i="6" l="1"/>
  <c r="L25" i="6"/>
  <c r="M24" i="6"/>
  <c r="L24" i="6"/>
  <c r="M17" i="6"/>
  <c r="M8" i="5"/>
  <c r="M12" i="5"/>
  <c r="M8" i="10"/>
  <c r="M9" i="10"/>
  <c r="M11" i="10"/>
  <c r="M12" i="10"/>
  <c r="M12" i="1"/>
  <c r="M10" i="1"/>
  <c r="M14" i="1"/>
  <c r="M11" i="1"/>
  <c r="M8" i="1"/>
  <c r="M25" i="1"/>
  <c r="M21" i="1"/>
  <c r="M16" i="1"/>
  <c r="M24" i="1"/>
  <c r="L9" i="9"/>
  <c r="M9" i="9"/>
  <c r="L8" i="9"/>
  <c r="M8" i="9"/>
  <c r="L14" i="9"/>
  <c r="M14" i="9"/>
  <c r="L15" i="9"/>
  <c r="M15" i="9"/>
  <c r="L16" i="9"/>
  <c r="M16" i="9"/>
  <c r="L11" i="9"/>
  <c r="M11" i="9"/>
  <c r="L10" i="9"/>
  <c r="M10" i="9"/>
  <c r="M9" i="8"/>
  <c r="L9" i="8"/>
  <c r="L8" i="2"/>
  <c r="M8" i="2"/>
  <c r="M10" i="2"/>
  <c r="L10" i="2"/>
  <c r="M10" i="10"/>
  <c r="M13" i="9"/>
  <c r="L13" i="9"/>
  <c r="M15" i="1"/>
  <c r="M16" i="6" l="1"/>
  <c r="L16" i="6"/>
  <c r="L17" i="6"/>
  <c r="A10" i="5" l="1"/>
  <c r="A11" i="5"/>
  <c r="A12" i="5"/>
</calcChain>
</file>

<file path=xl/sharedStrings.xml><?xml version="1.0" encoding="utf-8"?>
<sst xmlns="http://schemas.openxmlformats.org/spreadsheetml/2006/main" count="458" uniqueCount="56">
  <si>
    <t>Nume/Prenume</t>
  </si>
  <si>
    <t>Place</t>
  </si>
  <si>
    <t xml:space="preserve">Etapa I </t>
  </si>
  <si>
    <t>Class</t>
  </si>
  <si>
    <t>Sub-Class</t>
  </si>
  <si>
    <t>Etapa IV</t>
  </si>
  <si>
    <t>Total</t>
  </si>
  <si>
    <t>Nr. Concurs</t>
  </si>
  <si>
    <t>FINAL N-1</t>
  </si>
  <si>
    <t>TUREANU ANDREI</t>
  </si>
  <si>
    <t>DOBRE ADRIAN</t>
  </si>
  <si>
    <t>CONSTANTINESCU CATALIN</t>
  </si>
  <si>
    <t>ALEXANDRESCU MIHAI</t>
  </si>
  <si>
    <t>JERCA ANDREI</t>
  </si>
  <si>
    <t>DOROBANTU VLAD ANDREI</t>
  </si>
  <si>
    <t>OGNEAN VIOREL</t>
  </si>
  <si>
    <t>CONDURIS GABRIEL</t>
  </si>
  <si>
    <t>OGNEAN LEVANA</t>
  </si>
  <si>
    <t>AGAPIAN ANDREI</t>
  </si>
  <si>
    <t>ENACHE RADU SERBAN</t>
  </si>
  <si>
    <t>GRAEF GUNTHER</t>
  </si>
  <si>
    <t>Etapa V</t>
  </si>
  <si>
    <t>IONESCU VICTOR</t>
  </si>
  <si>
    <t>Viteza Istorice pe Circuit 2023 OPEN</t>
  </si>
  <si>
    <t>Etapa II</t>
  </si>
  <si>
    <t>Etapa III</t>
  </si>
  <si>
    <t>Viteza Istorice pe Circuit 2023 - I1</t>
  </si>
  <si>
    <t>Viteza Istorice pe Circuit 2023 - I2</t>
  </si>
  <si>
    <t>Viteza Istorice pe Circuit 2023 - A1-B1</t>
  </si>
  <si>
    <t>Viteza Istorice pe Circuit 2023 - A2-B2</t>
  </si>
  <si>
    <t>Viteza Istorice pe Circuit 2023 - A3-B3</t>
  </si>
  <si>
    <t>Viteza Istorice pe Circuit 2023 - A4-B4</t>
  </si>
  <si>
    <t>Viteza Istorice pe Circuit 2023 - DACIA REVIVAL General</t>
  </si>
  <si>
    <t>Viteza Istorice pe Circuit 2023 - DEBUTANTI</t>
  </si>
  <si>
    <t>Viteza Istorice pe Circuit 2023 - CLASA NATIONALA DACIA GENERAL</t>
  </si>
  <si>
    <t>ANDREI TUREANU</t>
  </si>
  <si>
    <t>BATTOCCHI ARMANDO</t>
  </si>
  <si>
    <t>MIHAI IONESCU</t>
  </si>
  <si>
    <t>VOICU ADRIAN</t>
  </si>
  <si>
    <t>A4-B4-C4 (peste 2000 cmc)</t>
  </si>
  <si>
    <t>I1 (pana in 1981)</t>
  </si>
  <si>
    <t>I2 (1982 - 1990)</t>
  </si>
  <si>
    <t>A2-B2-C2 (1301 - 1600 cmc)</t>
  </si>
  <si>
    <t>A3-B3-C3 (1601 - 2000 cmc)</t>
  </si>
  <si>
    <t>A1-B1-C1 (pana in 1300 cmc)</t>
  </si>
  <si>
    <t>PASCU CRISTI</t>
  </si>
  <si>
    <t>IONESCU MIHAI</t>
  </si>
  <si>
    <t>Viteza Istorice pe Circuit 2023 - BMW</t>
  </si>
  <si>
    <t>Viteza Istorice pe Circuit 2023 - CLASA NATIONALA DACIA Gr. 1.5</t>
  </si>
  <si>
    <t>Viteza Istorice pe Circuit 2023 - CLASA NATIONALA DACIA Gr. 2</t>
  </si>
  <si>
    <t>Viteza Istorice pe Circuit 2023 - CLASA NATIONALA DACIA Gr.C</t>
  </si>
  <si>
    <t>Viteza Istorice pe Circuit 2023 - DACIA REVIVAL Gr.1</t>
  </si>
  <si>
    <t>Viteza Istorice pe Circuit 2023 - DACIA REVIVAL Gr.2</t>
  </si>
  <si>
    <t>Viteza Istorice pe Circuit 2023 - DACIA REVIVAL Gr. 5</t>
  </si>
  <si>
    <t>VIRGIL STEFAN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</si>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</sst>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2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Border="1"/>
    <xf numFmtId="0" fontId="0" fillId="0" borderId="0" xfId="0" applyFont="1"/>
    <xf numFmtId="0" fontId="8" fillId="0" borderId="0" xfId="0" applyFont="1" applyAlignment="1">
      <alignment horizontal="center" vertical="center" textRotation="255"/>
    </xf>
    <xf numFmtId="0" fontId="8" fillId="0" borderId="0" xfId="0" applyFont="1" applyAlignment="1">
      <alignment vertical="center" textRotation="255"/>
    </xf>
    <xf numFmtId="0" fontId="9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2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175FF0-585E-4FF1-B492-9E68FF5E9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8500" cy="657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10243</xdr:colOff>
      <xdr:row>0</xdr:row>
      <xdr:rowOff>20485</xdr:rowOff>
    </xdr:from>
    <xdr:to>
      <xdr:col>12</xdr:col>
      <xdr:colOff>685800</xdr:colOff>
      <xdr:row>3</xdr:row>
      <xdr:rowOff>63194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00914E-B01F-4E7E-AA6F-B3FAF997E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3" y="20485"/>
          <a:ext cx="10695857" cy="6427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666750</xdr:colOff>
      <xdr:row>3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31515D1-BDA3-4465-A57A-1F0F10B0F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011555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12</xdr:col>
      <xdr:colOff>257175</xdr:colOff>
      <xdr:row>3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61CD338-613E-42DE-9E2D-77F0E2D5B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10401300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28575</xdr:rowOff>
    </xdr:from>
    <xdr:to>
      <xdr:col>12</xdr:col>
      <xdr:colOff>266700</xdr:colOff>
      <xdr:row>3</xdr:row>
      <xdr:rowOff>85725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B533557-5FC0-4CA0-9DB6-F524E847F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28575"/>
          <a:ext cx="10744199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12</xdr:col>
      <xdr:colOff>276225</xdr:colOff>
      <xdr:row>3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0F69811-CDD3-4799-98E1-034F5D542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"/>
          <a:ext cx="10725150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28575</xdr:rowOff>
    </xdr:from>
    <xdr:to>
      <xdr:col>12</xdr:col>
      <xdr:colOff>685800</xdr:colOff>
      <xdr:row>3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E3F651E-C204-4117-88BD-B0D74311C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28575"/>
          <a:ext cx="10696574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12</xdr:col>
      <xdr:colOff>352425</xdr:colOff>
      <xdr:row>3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8B105B-E954-4FD3-9E86-8DB05F193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7625"/>
          <a:ext cx="10601325" cy="657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12</xdr:col>
      <xdr:colOff>698500</xdr:colOff>
      <xdr:row>3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0F4647F-5962-40B2-986E-1B45F4E6F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10858500" cy="657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11</xdr:col>
      <xdr:colOff>441614</xdr:colOff>
      <xdr:row>3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EB13C3E-55F6-4CC4-AD87-3FC0D38F2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50"/>
          <a:ext cx="9662680" cy="6546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10243</xdr:colOff>
      <xdr:row>0</xdr:row>
      <xdr:rowOff>20485</xdr:rowOff>
    </xdr:from>
    <xdr:to>
      <xdr:col>12</xdr:col>
      <xdr:colOff>676275</xdr:colOff>
      <xdr:row>3</xdr:row>
      <xdr:rowOff>63194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F65CBB7-3E65-421C-BB54-675FF034B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3" y="20485"/>
          <a:ext cx="10686332" cy="642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view="pageBreakPreview" zoomScaleNormal="100" zoomScaleSheetLayoutView="100" workbookViewId="0">
      <selection activeCell="F17" sqref="F17"/>
    </sheetView>
  </sheetViews>
  <sheetFormatPr defaultColWidth="11" defaultRowHeight="15.75" outlineLevelCol="2" x14ac:dyDescent="0.25"/>
  <cols>
    <col min="1" max="1" width="5.625" bestFit="1" customWidth="1"/>
    <col min="2" max="2" width="11" customWidth="1"/>
    <col min="3" max="3" width="23.75" bestFit="1" customWidth="1"/>
    <col min="4" max="4" width="24.875" bestFit="1" customWidth="1"/>
    <col min="5" max="5" width="9" customWidth="1"/>
    <col min="7" max="7" width="7.125" customWidth="1" outlineLevel="2"/>
    <col min="8" max="8" width="7.625" style="2" customWidth="1" outlineLevel="2"/>
    <col min="9" max="9" width="8.125" customWidth="1" outlineLevel="2"/>
    <col min="10" max="10" width="7.875" style="2" customWidth="1" outlineLevel="2"/>
    <col min="11" max="11" width="8.375" style="2" customWidth="1" outlineLevel="2"/>
    <col min="12" max="12" width="8.875" customWidth="1" outlineLevel="2"/>
    <col min="13" max="13" width="9.25" bestFit="1" customWidth="1" outlineLevel="1"/>
  </cols>
  <sheetData>
    <row r="1" spans="1:13" x14ac:dyDescent="0.25">
      <c r="A1" s="1"/>
      <c r="B1" s="1"/>
      <c r="C1" s="1"/>
      <c r="D1" s="1"/>
      <c r="E1" s="1"/>
      <c r="F1" s="1"/>
      <c r="G1" s="1"/>
      <c r="H1" s="14"/>
      <c r="I1" s="1"/>
      <c r="J1" s="14"/>
      <c r="K1" s="14"/>
      <c r="L1" s="1"/>
    </row>
    <row r="5" spans="1:13" ht="23.25" x14ac:dyDescent="0.35">
      <c r="A5" s="5" t="s">
        <v>23</v>
      </c>
    </row>
    <row r="6" spans="1:13" x14ac:dyDescent="0.25">
      <c r="K6" s="28"/>
    </row>
    <row r="7" spans="1:13" x14ac:dyDescent="0.25">
      <c r="A7" s="4" t="s">
        <v>1</v>
      </c>
      <c r="B7" s="17" t="s">
        <v>7</v>
      </c>
      <c r="C7" s="9" t="s">
        <v>0</v>
      </c>
      <c r="D7" s="3" t="s">
        <v>3</v>
      </c>
      <c r="E7" s="3" t="s">
        <v>4</v>
      </c>
      <c r="F7" s="3" t="s">
        <v>55</v>
      </c>
      <c r="G7" s="4" t="s">
        <v>2</v>
      </c>
      <c r="H7" s="4" t="s">
        <v>24</v>
      </c>
      <c r="I7" s="4" t="s">
        <v>25</v>
      </c>
      <c r="J7" s="3" t="s">
        <v>5</v>
      </c>
      <c r="K7" s="4" t="s">
        <v>21</v>
      </c>
      <c r="L7" s="4" t="s">
        <v>6</v>
      </c>
      <c r="M7" s="4" t="s">
        <v>8</v>
      </c>
    </row>
    <row r="8" spans="1:13" ht="15.75" customHeight="1" x14ac:dyDescent="0.25">
      <c r="A8" s="2">
        <v>1</v>
      </c>
      <c r="B8" s="2">
        <v>221</v>
      </c>
      <c r="C8" t="s">
        <v>9</v>
      </c>
      <c r="D8" t="s">
        <v>39</v>
      </c>
      <c r="E8" t="s">
        <v>41</v>
      </c>
      <c r="F8" s="11"/>
      <c r="G8" s="2">
        <v>36</v>
      </c>
      <c r="H8" s="2">
        <v>40</v>
      </c>
      <c r="I8" s="2"/>
      <c r="K8" s="27"/>
      <c r="L8" s="4">
        <f>SUM(G8:K8)</f>
        <v>76</v>
      </c>
      <c r="M8" s="18">
        <f>SUM(G8:K8)-MIN(G8:K8)</f>
        <v>40</v>
      </c>
    </row>
    <row r="9" spans="1:13" x14ac:dyDescent="0.25">
      <c r="A9" s="2">
        <f>A8+1</f>
        <v>2</v>
      </c>
      <c r="B9" s="2">
        <v>214</v>
      </c>
      <c r="C9" t="s">
        <v>22</v>
      </c>
      <c r="D9" t="s">
        <v>39</v>
      </c>
      <c r="E9" t="s">
        <v>40</v>
      </c>
      <c r="F9" s="11"/>
      <c r="G9" s="2">
        <v>37.5</v>
      </c>
      <c r="H9" s="2">
        <v>3</v>
      </c>
      <c r="I9" s="2"/>
      <c r="K9" s="26"/>
      <c r="L9" s="4">
        <f>SUM(G9:K9)</f>
        <v>40.5</v>
      </c>
      <c r="M9" s="18">
        <f>SUM(G9:K9)-MIN(G9:K9)</f>
        <v>37.5</v>
      </c>
    </row>
    <row r="10" spans="1:13" x14ac:dyDescent="0.25">
      <c r="A10" s="2">
        <f t="shared" ref="A10:A30" si="0">A9+1</f>
        <v>3</v>
      </c>
      <c r="B10" s="2">
        <v>269</v>
      </c>
      <c r="C10" t="s">
        <v>18</v>
      </c>
      <c r="D10" t="s">
        <v>42</v>
      </c>
      <c r="E10" t="s">
        <v>40</v>
      </c>
      <c r="F10" s="11"/>
      <c r="G10" s="2">
        <v>30</v>
      </c>
      <c r="H10" s="2">
        <v>26</v>
      </c>
      <c r="I10" s="2"/>
      <c r="K10" s="27"/>
      <c r="L10" s="4">
        <f>SUM(G10:K10)</f>
        <v>56</v>
      </c>
      <c r="M10" s="18">
        <f>SUM(G10:K10)-MIN(G10:K10)</f>
        <v>30</v>
      </c>
    </row>
    <row r="11" spans="1:13" x14ac:dyDescent="0.25">
      <c r="A11" s="2">
        <f t="shared" si="0"/>
        <v>4</v>
      </c>
      <c r="B11" s="2">
        <v>288</v>
      </c>
      <c r="C11" t="s">
        <v>45</v>
      </c>
      <c r="D11" t="s">
        <v>39</v>
      </c>
      <c r="E11" t="s">
        <v>41</v>
      </c>
      <c r="F11" s="11"/>
      <c r="G11" s="2">
        <v>17</v>
      </c>
      <c r="H11" s="2">
        <v>23</v>
      </c>
      <c r="I11" s="2"/>
      <c r="K11" s="27"/>
      <c r="L11" s="4">
        <f>SUM(G11:K11)</f>
        <v>40</v>
      </c>
      <c r="M11" s="18">
        <f>SUM(G11:K11)-MIN(G11:K11)</f>
        <v>23</v>
      </c>
    </row>
    <row r="12" spans="1:13" x14ac:dyDescent="0.25">
      <c r="A12" s="2">
        <f t="shared" si="0"/>
        <v>5</v>
      </c>
      <c r="B12" s="2">
        <v>202</v>
      </c>
      <c r="C12" t="s">
        <v>20</v>
      </c>
      <c r="D12" t="s">
        <v>43</v>
      </c>
      <c r="E12" t="s">
        <v>40</v>
      </c>
      <c r="F12" s="11"/>
      <c r="G12" s="2">
        <v>20</v>
      </c>
      <c r="H12" s="2">
        <v>7</v>
      </c>
      <c r="I12" s="2"/>
      <c r="K12" s="27"/>
      <c r="L12" s="4">
        <f>SUM(G12:K12)</f>
        <v>27</v>
      </c>
      <c r="M12" s="18">
        <f>SUM(G12:K12)-MIN(G12:K12)</f>
        <v>20</v>
      </c>
    </row>
    <row r="13" spans="1:13" x14ac:dyDescent="0.25">
      <c r="A13" s="2">
        <f t="shared" si="0"/>
        <v>6</v>
      </c>
      <c r="B13" s="2">
        <v>235</v>
      </c>
      <c r="C13" t="s">
        <v>10</v>
      </c>
      <c r="D13" t="s">
        <v>42</v>
      </c>
      <c r="E13" t="s">
        <v>40</v>
      </c>
      <c r="F13" s="2"/>
      <c r="G13" s="2">
        <v>0</v>
      </c>
      <c r="H13" s="2">
        <v>17</v>
      </c>
      <c r="I13" s="2"/>
      <c r="K13" s="27"/>
      <c r="L13" s="4">
        <f>SUM(G13:K13)</f>
        <v>17</v>
      </c>
      <c r="M13" s="18">
        <f>SUM(G13:K13)-MIN(G13:K13)</f>
        <v>17</v>
      </c>
    </row>
    <row r="14" spans="1:13" x14ac:dyDescent="0.25">
      <c r="A14" s="2">
        <f t="shared" si="0"/>
        <v>7</v>
      </c>
      <c r="B14" s="2">
        <v>250</v>
      </c>
      <c r="C14" t="s">
        <v>13</v>
      </c>
      <c r="D14" t="s">
        <v>39</v>
      </c>
      <c r="E14" t="s">
        <v>41</v>
      </c>
      <c r="F14" s="11"/>
      <c r="G14" s="2">
        <v>4</v>
      </c>
      <c r="H14" s="2">
        <v>13</v>
      </c>
      <c r="I14" s="2"/>
      <c r="K14" s="27"/>
      <c r="L14" s="4">
        <f>SUM(G14:K14)</f>
        <v>17</v>
      </c>
      <c r="M14" s="18">
        <f>SUM(G14:K14)-MIN(G14:K14)</f>
        <v>13</v>
      </c>
    </row>
    <row r="15" spans="1:13" x14ac:dyDescent="0.25">
      <c r="A15" s="2">
        <f t="shared" si="0"/>
        <v>8</v>
      </c>
      <c r="B15" s="2">
        <v>280</v>
      </c>
      <c r="C15" t="s">
        <v>11</v>
      </c>
      <c r="D15" t="s">
        <v>43</v>
      </c>
      <c r="E15" t="s">
        <v>41</v>
      </c>
      <c r="F15" s="11"/>
      <c r="G15" s="2">
        <v>9</v>
      </c>
      <c r="H15" s="2">
        <v>12</v>
      </c>
      <c r="I15" s="2"/>
      <c r="K15" s="27"/>
      <c r="L15" s="4">
        <f>SUM(G15:K15)</f>
        <v>21</v>
      </c>
      <c r="M15" s="18">
        <f>SUM(G15:K15)-MIN(G15:K15)</f>
        <v>12</v>
      </c>
    </row>
    <row r="16" spans="1:13" x14ac:dyDescent="0.25">
      <c r="A16" s="2">
        <f t="shared" si="0"/>
        <v>9</v>
      </c>
      <c r="B16" s="2">
        <v>266</v>
      </c>
      <c r="C16" t="s">
        <v>36</v>
      </c>
      <c r="D16" t="s">
        <v>39</v>
      </c>
      <c r="E16" t="s">
        <v>41</v>
      </c>
      <c r="F16" s="11"/>
      <c r="G16" s="2">
        <v>8</v>
      </c>
      <c r="H16" s="2">
        <v>0</v>
      </c>
      <c r="I16" s="2"/>
      <c r="K16" s="27"/>
      <c r="L16" s="4">
        <f>SUM(G16:K16)</f>
        <v>8</v>
      </c>
      <c r="M16" s="18">
        <f>SUM(G16:K16)-MIN(G16:K16)</f>
        <v>8</v>
      </c>
    </row>
    <row r="17" spans="1:13" x14ac:dyDescent="0.25">
      <c r="A17" s="2">
        <f t="shared" si="0"/>
        <v>10</v>
      </c>
      <c r="B17" s="11">
        <v>233</v>
      </c>
      <c r="C17" t="s">
        <v>54</v>
      </c>
      <c r="D17" t="s">
        <v>43</v>
      </c>
      <c r="E17" t="s">
        <v>41</v>
      </c>
      <c r="F17" s="2"/>
      <c r="G17" s="2">
        <v>0</v>
      </c>
      <c r="H17" s="2">
        <v>3</v>
      </c>
      <c r="I17" s="2"/>
      <c r="K17" s="27"/>
      <c r="L17" s="4">
        <f>SUM(G17:K17)</f>
        <v>3</v>
      </c>
      <c r="M17" s="18">
        <f>SUM(G17:K17)-MIN(G17:K17)</f>
        <v>3</v>
      </c>
    </row>
    <row r="18" spans="1:13" x14ac:dyDescent="0.25">
      <c r="A18" s="2">
        <f t="shared" si="0"/>
        <v>11</v>
      </c>
      <c r="B18" s="2">
        <v>275</v>
      </c>
      <c r="C18" t="s">
        <v>14</v>
      </c>
      <c r="D18" t="s">
        <v>43</v>
      </c>
      <c r="E18" t="s">
        <v>40</v>
      </c>
      <c r="F18" s="11"/>
      <c r="G18" s="2">
        <v>0</v>
      </c>
      <c r="H18" s="2">
        <v>0</v>
      </c>
      <c r="I18" s="2"/>
      <c r="K18" s="27"/>
      <c r="L18" s="4">
        <f>SUM(G18:K18)</f>
        <v>0</v>
      </c>
      <c r="M18" s="18">
        <f>SUM(G18:K18)-MIN(G18:K18)</f>
        <v>0</v>
      </c>
    </row>
    <row r="19" spans="1:13" x14ac:dyDescent="0.25">
      <c r="A19" s="2">
        <f t="shared" si="0"/>
        <v>12</v>
      </c>
      <c r="B19" s="11">
        <v>215</v>
      </c>
      <c r="C19" t="s">
        <v>46</v>
      </c>
      <c r="D19" t="s">
        <v>43</v>
      </c>
      <c r="E19" t="s">
        <v>40</v>
      </c>
      <c r="F19" s="2"/>
      <c r="G19" s="2">
        <v>0</v>
      </c>
      <c r="H19" s="2">
        <v>0</v>
      </c>
      <c r="I19" s="2"/>
      <c r="L19" s="4">
        <f>SUM(G19:K19)</f>
        <v>0</v>
      </c>
      <c r="M19" s="18">
        <f>SUM(G19:K19)-MIN(G19:K19)</f>
        <v>0</v>
      </c>
    </row>
    <row r="20" spans="1:13" x14ac:dyDescent="0.25">
      <c r="A20" s="2">
        <f t="shared" si="0"/>
        <v>13</v>
      </c>
      <c r="B20" s="11">
        <v>279</v>
      </c>
      <c r="C20" t="s">
        <v>19</v>
      </c>
      <c r="D20" t="s">
        <v>42</v>
      </c>
      <c r="E20" t="s">
        <v>40</v>
      </c>
      <c r="F20" s="2"/>
      <c r="G20" s="2">
        <v>0</v>
      </c>
      <c r="H20" s="2">
        <v>0</v>
      </c>
      <c r="I20" s="2"/>
      <c r="K20" s="27"/>
      <c r="L20" s="4">
        <f>SUM(G20:K20)</f>
        <v>0</v>
      </c>
      <c r="M20" s="18">
        <f>SUM(G20:K20)-MIN(G20:K20)</f>
        <v>0</v>
      </c>
    </row>
    <row r="21" spans="1:13" x14ac:dyDescent="0.25">
      <c r="A21" s="2">
        <f t="shared" si="0"/>
        <v>14</v>
      </c>
      <c r="B21" s="2">
        <v>277</v>
      </c>
      <c r="C21" t="s">
        <v>12</v>
      </c>
      <c r="D21" t="s">
        <v>42</v>
      </c>
      <c r="E21" t="s">
        <v>40</v>
      </c>
      <c r="F21" s="2"/>
      <c r="G21" s="2">
        <v>0</v>
      </c>
      <c r="H21" s="2">
        <v>0</v>
      </c>
      <c r="I21" s="2"/>
      <c r="K21" s="27"/>
      <c r="L21" s="4">
        <f>SUM(G21:K21)</f>
        <v>0</v>
      </c>
      <c r="M21" s="18">
        <f>SUM(G21:K21)-MIN(G21:K21)</f>
        <v>0</v>
      </c>
    </row>
    <row r="22" spans="1:13" x14ac:dyDescent="0.25">
      <c r="A22" s="2">
        <f t="shared" si="0"/>
        <v>15</v>
      </c>
      <c r="B22" s="11">
        <v>252</v>
      </c>
      <c r="C22" t="s">
        <v>17</v>
      </c>
      <c r="D22" t="s">
        <v>44</v>
      </c>
      <c r="E22" t="s">
        <v>41</v>
      </c>
      <c r="F22" s="2"/>
      <c r="G22" s="2">
        <v>0</v>
      </c>
      <c r="H22" s="2">
        <v>0</v>
      </c>
      <c r="I22" s="2"/>
      <c r="K22" s="27"/>
      <c r="L22" s="4">
        <f>SUM(G22:K22)</f>
        <v>0</v>
      </c>
      <c r="M22" s="18">
        <f>SUM(G22:K22)-MIN(G22:K22)</f>
        <v>0</v>
      </c>
    </row>
    <row r="23" spans="1:13" x14ac:dyDescent="0.25">
      <c r="A23" s="2">
        <f t="shared" si="0"/>
        <v>16</v>
      </c>
      <c r="B23" s="2">
        <v>251</v>
      </c>
      <c r="C23" t="s">
        <v>15</v>
      </c>
      <c r="D23" t="s">
        <v>42</v>
      </c>
      <c r="E23" t="s">
        <v>40</v>
      </c>
      <c r="F23" s="2"/>
      <c r="G23" s="2">
        <v>0</v>
      </c>
      <c r="H23" s="2">
        <v>0</v>
      </c>
      <c r="I23" s="2"/>
      <c r="K23" s="27"/>
      <c r="L23" s="4">
        <f>SUM(G23:K23)</f>
        <v>0</v>
      </c>
      <c r="M23" s="18">
        <f>SUM(G23:K23)-MIN(G23:K23)</f>
        <v>0</v>
      </c>
    </row>
    <row r="24" spans="1:13" x14ac:dyDescent="0.25">
      <c r="A24" s="2">
        <f t="shared" si="0"/>
        <v>17</v>
      </c>
      <c r="B24" s="2">
        <v>211</v>
      </c>
      <c r="C24" t="s">
        <v>16</v>
      </c>
      <c r="D24" t="s">
        <v>42</v>
      </c>
      <c r="E24" t="s">
        <v>41</v>
      </c>
      <c r="F24" s="11"/>
      <c r="G24" s="2">
        <v>0</v>
      </c>
      <c r="H24" s="2">
        <v>0</v>
      </c>
      <c r="I24" s="2"/>
      <c r="K24" s="27"/>
      <c r="L24" s="4">
        <f>SUM(G24:K24)</f>
        <v>0</v>
      </c>
      <c r="M24" s="18">
        <f>SUM(G24:K24)-MIN(G24:K24)</f>
        <v>0</v>
      </c>
    </row>
    <row r="25" spans="1:13" x14ac:dyDescent="0.25">
      <c r="A25" s="2">
        <f t="shared" si="0"/>
        <v>18</v>
      </c>
      <c r="B25" s="2">
        <v>270</v>
      </c>
      <c r="C25" t="s">
        <v>38</v>
      </c>
      <c r="D25" t="s">
        <v>44</v>
      </c>
      <c r="E25" t="s">
        <v>40</v>
      </c>
      <c r="F25" s="2"/>
      <c r="G25" s="2">
        <v>0</v>
      </c>
      <c r="H25" s="2">
        <v>0</v>
      </c>
      <c r="I25" s="2"/>
      <c r="K25" s="27"/>
      <c r="L25" s="4">
        <f>SUM(G25:K25)</f>
        <v>0</v>
      </c>
      <c r="M25" s="18">
        <f>SUM(G25:K25)-MIN(G25:K25)</f>
        <v>0</v>
      </c>
    </row>
    <row r="26" spans="1:13" x14ac:dyDescent="0.25">
      <c r="A26" s="2">
        <f t="shared" si="0"/>
        <v>19</v>
      </c>
      <c r="B26" s="2"/>
      <c r="F26" s="2"/>
      <c r="G26" s="2"/>
      <c r="I26" s="2"/>
      <c r="K26" s="27"/>
      <c r="L26" s="4"/>
      <c r="M26" s="18"/>
    </row>
    <row r="27" spans="1:13" x14ac:dyDescent="0.25">
      <c r="A27" s="2">
        <f t="shared" si="0"/>
        <v>20</v>
      </c>
      <c r="B27" s="11"/>
      <c r="F27" s="2"/>
      <c r="G27" s="2"/>
      <c r="I27" s="2"/>
      <c r="K27" s="27"/>
      <c r="L27" s="4"/>
      <c r="M27" s="18"/>
    </row>
    <row r="28" spans="1:13" x14ac:dyDescent="0.25">
      <c r="A28" s="2">
        <f t="shared" si="0"/>
        <v>21</v>
      </c>
      <c r="B28" s="2"/>
      <c r="F28" s="11"/>
      <c r="G28" s="2"/>
      <c r="I28" s="2"/>
      <c r="K28" s="27"/>
      <c r="L28" s="4"/>
      <c r="M28" s="18"/>
    </row>
    <row r="29" spans="1:13" x14ac:dyDescent="0.25">
      <c r="A29" s="2">
        <f t="shared" si="0"/>
        <v>22</v>
      </c>
      <c r="F29" s="11"/>
      <c r="G29" s="2"/>
      <c r="I29" s="2"/>
      <c r="L29" s="4"/>
      <c r="M29" s="18"/>
    </row>
    <row r="30" spans="1:13" x14ac:dyDescent="0.25">
      <c r="A30" s="2">
        <f t="shared" si="0"/>
        <v>23</v>
      </c>
      <c r="F30" s="11"/>
      <c r="G30" s="2"/>
      <c r="I30" s="2"/>
      <c r="L30" s="2"/>
      <c r="M30" s="4"/>
    </row>
    <row r="31" spans="1:13" x14ac:dyDescent="0.25">
      <c r="A31" s="2"/>
      <c r="F31" s="11"/>
      <c r="G31" s="2"/>
      <c r="I31" s="2"/>
      <c r="L31" s="2"/>
      <c r="M31" s="4"/>
    </row>
    <row r="32" spans="1:13" x14ac:dyDescent="0.25">
      <c r="A32" s="2"/>
      <c r="B32" s="10"/>
      <c r="C32" s="15"/>
      <c r="F32" s="2"/>
      <c r="G32" s="2"/>
      <c r="I32" s="2"/>
      <c r="L32" s="2"/>
      <c r="M32" s="4"/>
    </row>
    <row r="33" spans="1:13" x14ac:dyDescent="0.25">
      <c r="A33" s="2"/>
      <c r="B33" s="10"/>
      <c r="F33" s="2"/>
      <c r="G33" s="2"/>
      <c r="I33" s="2"/>
      <c r="M33" s="4"/>
    </row>
    <row r="34" spans="1:13" x14ac:dyDescent="0.25">
      <c r="A34" s="2"/>
      <c r="B34" s="10"/>
      <c r="F34" s="2"/>
      <c r="G34" s="2"/>
      <c r="I34" s="2"/>
      <c r="M34" s="4"/>
    </row>
    <row r="35" spans="1:13" x14ac:dyDescent="0.25">
      <c r="A35" s="2"/>
      <c r="B35" s="10"/>
      <c r="F35" s="2"/>
      <c r="G35" s="2"/>
      <c r="I35" s="2"/>
      <c r="M35" s="4"/>
    </row>
    <row r="36" spans="1:13" x14ac:dyDescent="0.25">
      <c r="A36" s="2"/>
      <c r="B36" s="10"/>
      <c r="F36" s="2"/>
      <c r="M36" s="4"/>
    </row>
    <row r="37" spans="1:13" x14ac:dyDescent="0.25">
      <c r="A37" s="2"/>
      <c r="B37" s="10"/>
      <c r="F37" s="2"/>
    </row>
    <row r="38" spans="1:13" x14ac:dyDescent="0.25">
      <c r="A38" s="2"/>
      <c r="B38" s="10"/>
      <c r="F38" s="2"/>
    </row>
    <row r="39" spans="1:13" x14ac:dyDescent="0.25">
      <c r="A39" s="2"/>
      <c r="B39" s="10"/>
      <c r="F39" s="2"/>
    </row>
    <row r="40" spans="1:13" x14ac:dyDescent="0.25">
      <c r="A40" s="2"/>
      <c r="B40" s="10"/>
      <c r="F40" s="2"/>
    </row>
    <row r="41" spans="1:13" x14ac:dyDescent="0.25">
      <c r="A41" s="2"/>
      <c r="B41" s="10"/>
      <c r="F41" s="2"/>
    </row>
    <row r="42" spans="1:13" x14ac:dyDescent="0.25">
      <c r="A42" s="2"/>
      <c r="B42" s="10"/>
      <c r="F42" s="2"/>
    </row>
    <row r="43" spans="1:13" x14ac:dyDescent="0.25">
      <c r="A43" s="2"/>
      <c r="B43" s="10"/>
      <c r="F43" s="2"/>
    </row>
    <row r="44" spans="1:13" x14ac:dyDescent="0.25">
      <c r="A44" s="2"/>
      <c r="B44" s="10"/>
      <c r="F44" s="2"/>
    </row>
    <row r="45" spans="1:13" x14ac:dyDescent="0.25">
      <c r="A45" s="2"/>
      <c r="B45" s="10"/>
      <c r="F45" s="2"/>
    </row>
    <row r="46" spans="1:13" x14ac:dyDescent="0.25">
      <c r="A46" s="2"/>
      <c r="B46" s="10"/>
      <c r="F46" s="2"/>
    </row>
    <row r="47" spans="1:13" x14ac:dyDescent="0.25">
      <c r="A47" s="2"/>
      <c r="B47" s="10"/>
      <c r="F47" s="2"/>
    </row>
    <row r="48" spans="1:13" x14ac:dyDescent="0.25">
      <c r="A48" s="2"/>
      <c r="B48" s="10"/>
      <c r="F48" s="2"/>
    </row>
    <row r="49" spans="1:6" x14ac:dyDescent="0.25">
      <c r="A49" s="2"/>
      <c r="B49" s="10"/>
      <c r="F49" s="2"/>
    </row>
    <row r="50" spans="1:6" x14ac:dyDescent="0.25">
      <c r="A50" s="2"/>
      <c r="B50" s="10"/>
      <c r="F50" s="2"/>
    </row>
    <row r="51" spans="1:6" x14ac:dyDescent="0.25">
      <c r="A51" s="2"/>
      <c r="B51" s="10"/>
      <c r="F51" s="2"/>
    </row>
    <row r="52" spans="1:6" x14ac:dyDescent="0.25">
      <c r="A52" s="2"/>
      <c r="B52" s="10"/>
      <c r="F52" s="2"/>
    </row>
    <row r="53" spans="1:6" x14ac:dyDescent="0.25">
      <c r="A53" s="2"/>
      <c r="B53" s="10"/>
      <c r="F53" s="2"/>
    </row>
    <row r="54" spans="1:6" x14ac:dyDescent="0.25">
      <c r="A54" s="2"/>
      <c r="B54" s="10"/>
      <c r="F54" s="2"/>
    </row>
    <row r="55" spans="1:6" x14ac:dyDescent="0.25">
      <c r="B55" s="10"/>
    </row>
    <row r="56" spans="1:6" x14ac:dyDescent="0.25">
      <c r="B56" s="10"/>
    </row>
  </sheetData>
  <autoFilter ref="A7:M30" xr:uid="{00000000-0001-0000-0000-000000000000}">
    <sortState xmlns:xlrd2="http://schemas.microsoft.com/office/spreadsheetml/2017/richdata2" ref="A8:M30">
      <sortCondition descending="1" ref="M7:M30"/>
    </sortState>
  </autoFilter>
  <phoneticPr fontId="7" type="noConversion"/>
  <conditionalFormatting sqref="C7">
    <cfRule type="duplicateValues" dxfId="16" priority="1"/>
  </conditionalFormatting>
  <pageMargins left="0.7" right="0.7" top="0.75" bottom="0.75" header="0.3" footer="0.3"/>
  <pageSetup paperSize="9" scale="85" orientation="landscape" r:id="rId1"/>
  <rowBreaks count="1" manualBreakCount="1">
    <brk id="1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7D32D-BE1D-4270-BEBF-BE567CD9E75B}">
  <sheetPr>
    <pageSetUpPr fitToPage="1"/>
  </sheetPr>
  <dimension ref="A1:M46"/>
  <sheetViews>
    <sheetView showGridLines="0" view="pageBreakPreview" zoomScaleNormal="93" zoomScaleSheetLayoutView="100" workbookViewId="0">
      <selection activeCell="I32" sqref="I32"/>
    </sheetView>
  </sheetViews>
  <sheetFormatPr defaultColWidth="11" defaultRowHeight="15.75" x14ac:dyDescent="0.25"/>
  <cols>
    <col min="1" max="1" width="5.375" bestFit="1" customWidth="1"/>
    <col min="2" max="2" width="10.625" bestFit="1" customWidth="1"/>
    <col min="3" max="3" width="23.625" bestFit="1" customWidth="1"/>
    <col min="4" max="4" width="24" bestFit="1" customWidth="1"/>
    <col min="5" max="5" width="8.875" bestFit="1" customWidth="1"/>
    <col min="7" max="7" width="7.125" bestFit="1" customWidth="1"/>
    <col min="8" max="8" width="7.625" bestFit="1" customWidth="1"/>
    <col min="9" max="9" width="8.125" style="2" bestFit="1" customWidth="1"/>
    <col min="10" max="10" width="7.875" bestFit="1" customWidth="1"/>
    <col min="11" max="11" width="8.375" bestFit="1" customWidth="1"/>
    <col min="12" max="12" width="8.875" bestFit="1" customWidth="1"/>
    <col min="13" max="13" width="9.25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4"/>
      <c r="J1" s="1"/>
    </row>
    <row r="5" spans="1:13" ht="23.25" x14ac:dyDescent="0.35">
      <c r="A5" s="5" t="s">
        <v>34</v>
      </c>
    </row>
    <row r="6" spans="1:13" x14ac:dyDescent="0.25">
      <c r="K6" s="28"/>
    </row>
    <row r="7" spans="1:13" x14ac:dyDescent="0.25">
      <c r="A7" s="4" t="s">
        <v>1</v>
      </c>
      <c r="B7" s="17" t="s">
        <v>7</v>
      </c>
      <c r="C7" s="9" t="s">
        <v>0</v>
      </c>
      <c r="D7" s="3" t="s">
        <v>3</v>
      </c>
      <c r="E7" s="3" t="s">
        <v>4</v>
      </c>
      <c r="F7" s="3"/>
      <c r="G7" s="4" t="s">
        <v>2</v>
      </c>
      <c r="H7" s="4" t="s">
        <v>24</v>
      </c>
      <c r="I7" s="4" t="s">
        <v>25</v>
      </c>
      <c r="J7" s="3" t="s">
        <v>5</v>
      </c>
      <c r="K7" s="4" t="s">
        <v>21</v>
      </c>
      <c r="L7" s="4" t="s">
        <v>6</v>
      </c>
      <c r="M7" s="4" t="s">
        <v>8</v>
      </c>
    </row>
    <row r="8" spans="1:13" x14ac:dyDescent="0.25">
      <c r="A8" s="19">
        <v>1</v>
      </c>
      <c r="B8" s="2">
        <v>277</v>
      </c>
      <c r="C8" t="s">
        <v>12</v>
      </c>
      <c r="D8" s="15" t="s">
        <v>42</v>
      </c>
      <c r="E8" s="29" t="s">
        <v>40</v>
      </c>
      <c r="F8" s="16"/>
      <c r="G8" s="2">
        <v>40</v>
      </c>
      <c r="H8" s="19">
        <v>40</v>
      </c>
      <c r="I8" s="19"/>
      <c r="J8" s="19"/>
      <c r="K8" s="19"/>
      <c r="L8" s="4">
        <f>SUM(G8:K8)</f>
        <v>80</v>
      </c>
      <c r="M8" s="18">
        <f>SUM(G8:K8)-MIN(G8:K8)</f>
        <v>40</v>
      </c>
    </row>
    <row r="9" spans="1:13" x14ac:dyDescent="0.25">
      <c r="A9" s="19">
        <v>2</v>
      </c>
      <c r="B9" s="2">
        <v>211</v>
      </c>
      <c r="C9" t="s">
        <v>16</v>
      </c>
      <c r="D9" s="15" t="s">
        <v>42</v>
      </c>
      <c r="E9" s="29" t="s">
        <v>41</v>
      </c>
      <c r="F9" s="16"/>
      <c r="G9" s="2">
        <v>29</v>
      </c>
      <c r="H9" s="19">
        <v>0</v>
      </c>
      <c r="I9" s="19"/>
      <c r="J9" s="19"/>
      <c r="K9" s="19"/>
      <c r="L9" s="4">
        <f>SUM(G9:K9)</f>
        <v>29</v>
      </c>
      <c r="M9" s="18">
        <f>SUM(G9:K9)-MIN(G9:K9)</f>
        <v>29</v>
      </c>
    </row>
    <row r="10" spans="1:13" x14ac:dyDescent="0.25">
      <c r="A10" s="19">
        <v>3</v>
      </c>
      <c r="B10" s="2"/>
      <c r="D10" s="2"/>
      <c r="E10" s="19"/>
      <c r="F10" s="16"/>
      <c r="G10" s="2"/>
      <c r="H10" s="19"/>
      <c r="I10" s="19"/>
      <c r="J10" s="19"/>
      <c r="K10" s="19"/>
      <c r="L10" s="4">
        <f>SUM(G10:K10)</f>
        <v>0</v>
      </c>
      <c r="M10" s="18">
        <f>SUM(G10:K10)-MIN(G10:K10)</f>
        <v>0</v>
      </c>
    </row>
    <row r="11" spans="1:13" x14ac:dyDescent="0.25">
      <c r="A11" s="19"/>
      <c r="B11" s="2"/>
      <c r="D11" s="2"/>
      <c r="E11" s="19"/>
      <c r="F11" s="16"/>
      <c r="G11" s="2"/>
      <c r="H11" s="19"/>
      <c r="I11" s="19"/>
      <c r="J11" s="19"/>
      <c r="K11" s="19"/>
      <c r="L11" s="4"/>
      <c r="M11" s="18"/>
    </row>
    <row r="12" spans="1:13" x14ac:dyDescent="0.25">
      <c r="A12" s="8"/>
      <c r="B12" s="7"/>
      <c r="C12" s="7"/>
      <c r="D12" s="7"/>
      <c r="E12" s="8"/>
      <c r="F12" s="7"/>
      <c r="G12" s="7"/>
      <c r="H12" s="7"/>
      <c r="I12" s="8"/>
      <c r="J12" s="7"/>
      <c r="K12" s="7"/>
    </row>
    <row r="13" spans="1:13" ht="23.25" x14ac:dyDescent="0.35">
      <c r="A13" s="5" t="s">
        <v>48</v>
      </c>
    </row>
    <row r="14" spans="1:13" x14ac:dyDescent="0.25">
      <c r="K14" s="28"/>
    </row>
    <row r="15" spans="1:13" x14ac:dyDescent="0.25">
      <c r="A15" s="4" t="s">
        <v>1</v>
      </c>
      <c r="B15" s="17" t="s">
        <v>7</v>
      </c>
      <c r="C15" s="9" t="s">
        <v>0</v>
      </c>
      <c r="D15" s="3" t="s">
        <v>3</v>
      </c>
      <c r="E15" s="3" t="s">
        <v>4</v>
      </c>
      <c r="F15" s="3"/>
      <c r="G15" s="4" t="s">
        <v>2</v>
      </c>
      <c r="H15" s="4" t="s">
        <v>24</v>
      </c>
      <c r="I15" s="4" t="s">
        <v>25</v>
      </c>
      <c r="J15" s="3" t="s">
        <v>5</v>
      </c>
      <c r="K15" s="4" t="s">
        <v>21</v>
      </c>
      <c r="L15" s="4" t="s">
        <v>6</v>
      </c>
      <c r="M15" s="4" t="s">
        <v>8</v>
      </c>
    </row>
    <row r="16" spans="1:13" x14ac:dyDescent="0.25">
      <c r="A16" s="2">
        <v>1</v>
      </c>
      <c r="B16" s="2">
        <v>211</v>
      </c>
      <c r="C16" t="s">
        <v>16</v>
      </c>
      <c r="D16" s="15" t="s">
        <v>42</v>
      </c>
      <c r="E16" s="15" t="s">
        <v>41</v>
      </c>
      <c r="F16" s="2"/>
      <c r="G16" s="2">
        <v>40</v>
      </c>
      <c r="H16" s="2">
        <v>0</v>
      </c>
      <c r="J16" s="2"/>
      <c r="K16" s="22"/>
      <c r="L16" s="4">
        <f>SUM(G16:K16)</f>
        <v>40</v>
      </c>
      <c r="M16" s="18">
        <f>SUM(G16:K16)-MIN(G16:K16)</f>
        <v>40</v>
      </c>
    </row>
    <row r="17" spans="1:13" x14ac:dyDescent="0.25">
      <c r="A17" s="2">
        <v>2</v>
      </c>
      <c r="B17" s="2"/>
      <c r="D17" s="2"/>
      <c r="E17" s="8"/>
      <c r="F17" s="2"/>
      <c r="G17" s="2"/>
      <c r="H17" s="2"/>
      <c r="J17" s="2"/>
      <c r="K17" s="22"/>
      <c r="L17" s="4">
        <f>SUM(G17:K17)</f>
        <v>0</v>
      </c>
      <c r="M17" s="18">
        <f>SUM(G17:K17)-MIN(G17:K17)</f>
        <v>0</v>
      </c>
    </row>
    <row r="18" spans="1:13" x14ac:dyDescent="0.25">
      <c r="A18" s="2">
        <v>3</v>
      </c>
      <c r="B18" s="2"/>
      <c r="D18" s="2"/>
      <c r="E18" s="8"/>
      <c r="F18" s="2"/>
      <c r="G18" s="2"/>
      <c r="H18" s="2"/>
      <c r="J18" s="2"/>
      <c r="K18" s="22"/>
      <c r="L18" s="4">
        <f>SUM(G18:K18)</f>
        <v>0</v>
      </c>
      <c r="M18" s="18">
        <f>SUM(G18:K18)-MIN(G18:K18)</f>
        <v>0</v>
      </c>
    </row>
    <row r="19" spans="1:13" x14ac:dyDescent="0.25">
      <c r="A19" s="2"/>
      <c r="B19" s="2"/>
      <c r="D19" s="2"/>
      <c r="E19" s="8"/>
      <c r="F19" s="2"/>
      <c r="G19" s="2"/>
      <c r="H19" s="2"/>
      <c r="J19" s="2"/>
      <c r="K19" s="22"/>
      <c r="L19" s="4"/>
      <c r="M19" s="18"/>
    </row>
    <row r="20" spans="1:13" x14ac:dyDescent="0.25">
      <c r="A20" s="2"/>
      <c r="E20" s="8"/>
      <c r="F20" s="2"/>
      <c r="G20" s="2"/>
      <c r="H20" s="2"/>
      <c r="J20" s="2"/>
      <c r="K20" s="22"/>
      <c r="L20" s="4"/>
      <c r="M20" s="18"/>
    </row>
    <row r="21" spans="1:13" ht="23.25" x14ac:dyDescent="0.35">
      <c r="A21" s="5" t="s">
        <v>49</v>
      </c>
      <c r="E21" s="2"/>
    </row>
    <row r="22" spans="1:13" x14ac:dyDescent="0.25">
      <c r="A22" s="2"/>
      <c r="E22" s="2"/>
      <c r="F22" s="3"/>
      <c r="K22" s="28"/>
    </row>
    <row r="23" spans="1:13" x14ac:dyDescent="0.25">
      <c r="A23" s="4" t="s">
        <v>1</v>
      </c>
      <c r="B23" s="17" t="s">
        <v>7</v>
      </c>
      <c r="C23" s="9" t="s">
        <v>0</v>
      </c>
      <c r="D23" s="3" t="s">
        <v>3</v>
      </c>
      <c r="E23" s="3" t="s">
        <v>4</v>
      </c>
      <c r="F23" s="4"/>
      <c r="G23" s="4" t="s">
        <v>2</v>
      </c>
      <c r="H23" s="4" t="s">
        <v>24</v>
      </c>
      <c r="I23" s="4" t="s">
        <v>25</v>
      </c>
      <c r="J23" s="3" t="s">
        <v>5</v>
      </c>
      <c r="K23" s="4" t="s">
        <v>21</v>
      </c>
      <c r="L23" s="4" t="s">
        <v>6</v>
      </c>
      <c r="M23" s="4" t="s">
        <v>8</v>
      </c>
    </row>
    <row r="24" spans="1:13" x14ac:dyDescent="0.25">
      <c r="A24" s="2">
        <v>1</v>
      </c>
      <c r="B24" s="2"/>
      <c r="E24" s="8"/>
      <c r="F24" s="4"/>
      <c r="G24" s="2"/>
      <c r="H24" s="2"/>
      <c r="I24" s="22"/>
      <c r="J24" s="22"/>
      <c r="K24" s="22"/>
      <c r="L24" s="4">
        <f>SUM(G24:K24)</f>
        <v>0</v>
      </c>
      <c r="M24" s="18">
        <f>SUM(G24:K24)-MIN(G24:K24)</f>
        <v>0</v>
      </c>
    </row>
    <row r="25" spans="1:13" x14ac:dyDescent="0.25">
      <c r="A25" s="2">
        <v>2</v>
      </c>
      <c r="B25" s="2"/>
      <c r="E25" s="8"/>
      <c r="G25" s="2"/>
      <c r="H25" s="2"/>
      <c r="I25" s="22"/>
      <c r="J25" s="22"/>
      <c r="K25" s="22"/>
      <c r="L25" s="4">
        <f>SUM(G25:K25)</f>
        <v>0</v>
      </c>
      <c r="M25" s="18">
        <f>SUM(G25:K25)-MIN(G25:K25)</f>
        <v>0</v>
      </c>
    </row>
    <row r="26" spans="1:13" x14ac:dyDescent="0.25">
      <c r="A26" s="2">
        <v>3</v>
      </c>
      <c r="B26" s="2"/>
      <c r="C26" s="15"/>
      <c r="E26" s="8"/>
      <c r="F26" s="4"/>
      <c r="G26" s="2"/>
      <c r="H26" s="2"/>
      <c r="J26" s="22"/>
      <c r="K26" s="22"/>
      <c r="L26" s="4">
        <f>SUM(G26:K26)</f>
        <v>0</v>
      </c>
      <c r="M26" s="18">
        <f>SUM(G26:K26)-MIN(G26:K26)</f>
        <v>0</v>
      </c>
    </row>
    <row r="27" spans="1:13" x14ac:dyDescent="0.25">
      <c r="A27" s="2"/>
      <c r="B27" s="2"/>
      <c r="E27" s="8"/>
      <c r="G27" s="2"/>
      <c r="H27" s="2"/>
      <c r="I27" s="22"/>
      <c r="J27" s="22"/>
      <c r="K27" s="22"/>
      <c r="L27" s="4"/>
      <c r="M27" s="18"/>
    </row>
    <row r="28" spans="1:13" x14ac:dyDescent="0.25">
      <c r="A28" s="2"/>
      <c r="C28" s="15"/>
      <c r="E28" s="8"/>
      <c r="G28" s="2"/>
      <c r="H28" s="2"/>
      <c r="J28" s="22"/>
      <c r="K28" s="22"/>
      <c r="M28" s="4"/>
    </row>
    <row r="29" spans="1:13" ht="23.25" x14ac:dyDescent="0.35">
      <c r="A29" s="5" t="s">
        <v>50</v>
      </c>
      <c r="E29" s="2"/>
    </row>
    <row r="30" spans="1:13" x14ac:dyDescent="0.25">
      <c r="A30" s="2"/>
      <c r="E30" s="2"/>
      <c r="F30" s="3"/>
      <c r="K30" s="28"/>
    </row>
    <row r="31" spans="1:13" x14ac:dyDescent="0.25">
      <c r="A31" s="4" t="s">
        <v>1</v>
      </c>
      <c r="B31" s="17" t="s">
        <v>7</v>
      </c>
      <c r="C31" s="9" t="s">
        <v>0</v>
      </c>
      <c r="D31" s="3" t="s">
        <v>3</v>
      </c>
      <c r="E31" s="3" t="s">
        <v>4</v>
      </c>
      <c r="F31" s="4"/>
      <c r="G31" s="4" t="s">
        <v>2</v>
      </c>
      <c r="H31" s="4" t="s">
        <v>24</v>
      </c>
      <c r="I31" s="4" t="s">
        <v>25</v>
      </c>
      <c r="J31" s="3" t="s">
        <v>5</v>
      </c>
      <c r="K31" s="4" t="s">
        <v>21</v>
      </c>
      <c r="L31" s="4" t="s">
        <v>6</v>
      </c>
      <c r="M31" s="4" t="s">
        <v>8</v>
      </c>
    </row>
    <row r="32" spans="1:13" x14ac:dyDescent="0.25">
      <c r="A32" s="2">
        <v>1</v>
      </c>
      <c r="B32" s="2">
        <v>277</v>
      </c>
      <c r="C32" t="s">
        <v>12</v>
      </c>
      <c r="D32" t="s">
        <v>42</v>
      </c>
      <c r="E32" t="s">
        <v>40</v>
      </c>
      <c r="F32" s="4"/>
      <c r="G32" s="2">
        <v>40</v>
      </c>
      <c r="H32" s="2">
        <v>40</v>
      </c>
      <c r="I32" s="22"/>
      <c r="J32" s="22"/>
      <c r="K32" s="22"/>
      <c r="L32" s="4">
        <f>SUM(G32:K32)</f>
        <v>80</v>
      </c>
      <c r="M32" s="18">
        <f>SUM(G32:K32)-MIN(G32:K32)</f>
        <v>40</v>
      </c>
    </row>
    <row r="33" spans="1:13" x14ac:dyDescent="0.25">
      <c r="A33" s="2">
        <v>2</v>
      </c>
      <c r="B33" s="2"/>
      <c r="E33" s="8"/>
      <c r="G33" s="2"/>
      <c r="H33" s="2"/>
      <c r="I33" s="22"/>
      <c r="J33" s="22"/>
      <c r="K33" s="22"/>
      <c r="L33" s="4">
        <f>SUM(G33:K33)</f>
        <v>0</v>
      </c>
      <c r="M33" s="18">
        <f>SUM(G33:K33)-MIN(G33:K33)</f>
        <v>0</v>
      </c>
    </row>
    <row r="34" spans="1:13" x14ac:dyDescent="0.25">
      <c r="A34" s="2">
        <v>3</v>
      </c>
      <c r="B34" s="2"/>
      <c r="C34" s="15"/>
      <c r="E34" s="8"/>
      <c r="F34" s="4"/>
      <c r="G34" s="2"/>
      <c r="H34" s="2"/>
      <c r="J34" s="22"/>
      <c r="K34" s="22"/>
      <c r="L34" s="4">
        <f>SUM(G34:K34)</f>
        <v>0</v>
      </c>
      <c r="M34" s="18">
        <f>SUM(G34:K34)-MIN(G34:K34)</f>
        <v>0</v>
      </c>
    </row>
    <row r="35" spans="1:13" x14ac:dyDescent="0.25">
      <c r="C35" s="2"/>
    </row>
    <row r="36" spans="1:13" x14ac:dyDescent="0.25">
      <c r="C36" s="2"/>
    </row>
    <row r="37" spans="1:13" x14ac:dyDescent="0.25">
      <c r="C37" s="2"/>
    </row>
    <row r="38" spans="1:13" x14ac:dyDescent="0.25">
      <c r="C38" s="2"/>
    </row>
    <row r="39" spans="1:13" x14ac:dyDescent="0.25">
      <c r="C39" s="2"/>
    </row>
    <row r="40" spans="1:13" x14ac:dyDescent="0.25">
      <c r="C40" s="2"/>
    </row>
    <row r="41" spans="1:13" x14ac:dyDescent="0.25">
      <c r="C41" s="2"/>
    </row>
    <row r="42" spans="1:13" x14ac:dyDescent="0.25">
      <c r="C42" s="2"/>
    </row>
    <row r="43" spans="1:13" x14ac:dyDescent="0.25">
      <c r="C43" s="2"/>
    </row>
    <row r="44" spans="1:13" x14ac:dyDescent="0.25">
      <c r="C44" s="2"/>
    </row>
    <row r="45" spans="1:13" x14ac:dyDescent="0.25">
      <c r="C45" s="2"/>
    </row>
    <row r="46" spans="1:13" x14ac:dyDescent="0.25">
      <c r="C46" s="2"/>
    </row>
  </sheetData>
  <conditionalFormatting sqref="C7">
    <cfRule type="duplicateValues" dxfId="4" priority="4"/>
  </conditionalFormatting>
  <conditionalFormatting sqref="C15">
    <cfRule type="duplicateValues" dxfId="3" priority="3"/>
  </conditionalFormatting>
  <conditionalFormatting sqref="C23">
    <cfRule type="duplicateValues" dxfId="2" priority="2"/>
  </conditionalFormatting>
  <conditionalFormatting sqref="C31">
    <cfRule type="duplicateValues" dxfId="1" priority="1"/>
  </conditionalFormatting>
  <pageMargins left="0.7" right="0.7" top="0.75" bottom="0.75" header="0.3" footer="0.3"/>
  <pageSetup paperSize="9" scale="85" orientation="landscape" horizontalDpi="4294967292" vertic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B517-A2F6-134A-9E85-FA1C5F54B956}">
  <sheetPr>
    <pageSetUpPr fitToPage="1"/>
  </sheetPr>
  <dimension ref="A1:N48"/>
  <sheetViews>
    <sheetView showGridLines="0" view="pageBreakPreview" zoomScaleNormal="100" zoomScaleSheetLayoutView="100" workbookViewId="0">
      <selection activeCell="G11" sqref="G11"/>
    </sheetView>
  </sheetViews>
  <sheetFormatPr defaultColWidth="11" defaultRowHeight="15.75" x14ac:dyDescent="0.25"/>
  <cols>
    <col min="1" max="1" width="5.375" bestFit="1" customWidth="1"/>
    <col min="2" max="2" width="10.625" bestFit="1" customWidth="1"/>
    <col min="3" max="3" width="15.875" bestFit="1" customWidth="1"/>
    <col min="4" max="4" width="24" bestFit="1" customWidth="1"/>
    <col min="5" max="5" width="8.625" bestFit="1" customWidth="1"/>
    <col min="7" max="7" width="7.125" bestFit="1" customWidth="1"/>
    <col min="8" max="9" width="8.125" bestFit="1" customWidth="1"/>
    <col min="10" max="10" width="7.875" bestFit="1" customWidth="1"/>
    <col min="11" max="11" width="8.375" bestFit="1" customWidth="1"/>
    <col min="12" max="12" width="8.875" bestFit="1" customWidth="1"/>
    <col min="13" max="13" width="9.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5" spans="1:14" ht="23.25" x14ac:dyDescent="0.35">
      <c r="A5" s="5" t="s">
        <v>33</v>
      </c>
    </row>
    <row r="6" spans="1:14" x14ac:dyDescent="0.25">
      <c r="K6" s="28"/>
    </row>
    <row r="7" spans="1:14" x14ac:dyDescent="0.25">
      <c r="A7" s="4" t="s">
        <v>1</v>
      </c>
      <c r="B7" s="17" t="s">
        <v>7</v>
      </c>
      <c r="C7" s="9" t="s">
        <v>0</v>
      </c>
      <c r="D7" s="3" t="s">
        <v>3</v>
      </c>
      <c r="E7" s="3" t="s">
        <v>4</v>
      </c>
      <c r="F7" s="3" t="s">
        <v>55</v>
      </c>
      <c r="G7" s="4" t="s">
        <v>2</v>
      </c>
      <c r="H7" s="4" t="s">
        <v>24</v>
      </c>
      <c r="I7" s="4" t="s">
        <v>25</v>
      </c>
      <c r="J7" s="3" t="s">
        <v>5</v>
      </c>
      <c r="K7" s="4" t="s">
        <v>21</v>
      </c>
      <c r="L7" s="4" t="s">
        <v>6</v>
      </c>
      <c r="M7" s="4" t="s">
        <v>8</v>
      </c>
      <c r="N7" s="4"/>
    </row>
    <row r="8" spans="1:14" x14ac:dyDescent="0.25">
      <c r="A8" s="19">
        <v>1</v>
      </c>
      <c r="B8" s="19">
        <v>214</v>
      </c>
      <c r="C8" s="24" t="s">
        <v>22</v>
      </c>
      <c r="D8" t="s">
        <v>39</v>
      </c>
      <c r="E8" t="s">
        <v>40</v>
      </c>
      <c r="F8" s="16"/>
      <c r="G8" s="2">
        <v>40</v>
      </c>
      <c r="H8" s="19">
        <v>5</v>
      </c>
      <c r="I8" s="19"/>
      <c r="J8" s="19"/>
      <c r="K8" s="16"/>
      <c r="L8" s="4">
        <f>SUM(G8:K8)</f>
        <v>45</v>
      </c>
      <c r="M8" s="18">
        <f>SUM(G8:K8)-MIN(G8:K8)</f>
        <v>40</v>
      </c>
      <c r="N8" s="4"/>
    </row>
    <row r="9" spans="1:14" x14ac:dyDescent="0.25">
      <c r="A9" s="19">
        <f>A8+1</f>
        <v>2</v>
      </c>
      <c r="B9" s="20">
        <v>288</v>
      </c>
      <c r="C9" s="12" t="s">
        <v>45</v>
      </c>
      <c r="D9" t="s">
        <v>39</v>
      </c>
      <c r="E9" t="s">
        <v>41</v>
      </c>
      <c r="F9" s="7"/>
      <c r="G9" s="2">
        <v>29</v>
      </c>
      <c r="H9" s="8">
        <v>38</v>
      </c>
      <c r="I9" s="8"/>
      <c r="J9" s="21"/>
      <c r="K9" s="7"/>
      <c r="L9" s="4">
        <f>SUM(G9:K9)</f>
        <v>67</v>
      </c>
      <c r="M9" s="18">
        <f>SUM(G9:K9)-MIN(G9:K9)</f>
        <v>38</v>
      </c>
      <c r="N9" s="4"/>
    </row>
    <row r="10" spans="1:14" x14ac:dyDescent="0.25">
      <c r="A10" s="19">
        <f t="shared" ref="A10:A12" si="0">A9+1</f>
        <v>3</v>
      </c>
      <c r="B10" s="20">
        <v>215</v>
      </c>
      <c r="C10" s="12" t="s">
        <v>46</v>
      </c>
      <c r="D10" t="s">
        <v>43</v>
      </c>
      <c r="E10" t="s">
        <v>40</v>
      </c>
      <c r="F10" s="7"/>
      <c r="G10" s="2">
        <v>23</v>
      </c>
      <c r="H10" s="8">
        <v>28</v>
      </c>
      <c r="I10" s="8"/>
      <c r="J10" s="21"/>
      <c r="K10" s="7"/>
      <c r="L10" s="4">
        <f>SUM(G10:K10)</f>
        <v>51</v>
      </c>
      <c r="M10" s="18">
        <f>SUM(G10:K10)-MIN(G10:K10)</f>
        <v>28</v>
      </c>
      <c r="N10" s="4"/>
    </row>
    <row r="11" spans="1:14" x14ac:dyDescent="0.25">
      <c r="A11" s="19">
        <f t="shared" si="0"/>
        <v>4</v>
      </c>
      <c r="B11" s="22"/>
      <c r="D11" s="19"/>
      <c r="E11" s="19"/>
      <c r="F11" s="16"/>
      <c r="G11" s="19"/>
      <c r="H11" s="19"/>
      <c r="I11" s="19"/>
      <c r="J11" s="19"/>
      <c r="K11" s="19"/>
      <c r="L11" s="4"/>
      <c r="M11" s="18"/>
      <c r="N11" s="4"/>
    </row>
    <row r="12" spans="1:14" x14ac:dyDescent="0.25">
      <c r="A12" s="19">
        <f t="shared" si="0"/>
        <v>5</v>
      </c>
      <c r="B12" s="19"/>
      <c r="C12" s="7"/>
      <c r="D12" s="20"/>
      <c r="E12" s="8"/>
      <c r="F12" s="7"/>
      <c r="G12" s="19"/>
      <c r="H12" s="8"/>
      <c r="I12" s="21"/>
      <c r="J12" s="20"/>
      <c r="K12" s="7"/>
      <c r="L12" s="4"/>
      <c r="M12" s="18"/>
    </row>
    <row r="13" spans="1:14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6" spans="1:14" x14ac:dyDescent="0.25">
      <c r="E16" s="8"/>
    </row>
    <row r="17" spans="1:5" x14ac:dyDescent="0.25">
      <c r="E17" s="8"/>
    </row>
    <row r="18" spans="1:5" x14ac:dyDescent="0.25">
      <c r="E18" s="8"/>
    </row>
    <row r="19" spans="1:5" x14ac:dyDescent="0.25">
      <c r="E19" s="8"/>
    </row>
    <row r="20" spans="1:5" x14ac:dyDescent="0.25">
      <c r="E20" s="8"/>
    </row>
    <row r="21" spans="1:5" x14ac:dyDescent="0.25">
      <c r="A21" s="8"/>
      <c r="B21" s="7"/>
      <c r="E21" s="8"/>
    </row>
    <row r="22" spans="1:5" x14ac:dyDescent="0.25">
      <c r="A22" s="8"/>
      <c r="B22" s="7"/>
      <c r="E22" s="8"/>
    </row>
    <row r="23" spans="1:5" x14ac:dyDescent="0.25">
      <c r="C23" s="2"/>
    </row>
    <row r="24" spans="1:5" x14ac:dyDescent="0.25">
      <c r="C24" s="2"/>
    </row>
    <row r="25" spans="1:5" x14ac:dyDescent="0.25">
      <c r="C25" s="2"/>
    </row>
    <row r="26" spans="1:5" x14ac:dyDescent="0.25">
      <c r="C26" s="2"/>
    </row>
    <row r="27" spans="1:5" x14ac:dyDescent="0.25">
      <c r="C27" s="2"/>
    </row>
    <row r="28" spans="1:5" x14ac:dyDescent="0.25">
      <c r="C28" s="2"/>
    </row>
    <row r="29" spans="1:5" x14ac:dyDescent="0.25">
      <c r="C29" s="2"/>
    </row>
    <row r="30" spans="1:5" x14ac:dyDescent="0.25">
      <c r="C30" s="2"/>
    </row>
    <row r="31" spans="1:5" x14ac:dyDescent="0.25">
      <c r="C31" s="2"/>
    </row>
    <row r="32" spans="1:5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</sheetData>
  <autoFilter ref="A7:M12" xr:uid="{E814B517-A2F6-134A-9E85-FA1C5F54B956}">
    <sortState xmlns:xlrd2="http://schemas.microsoft.com/office/spreadsheetml/2017/richdata2" ref="A8:M12">
      <sortCondition descending="1" ref="M7:M12"/>
    </sortState>
  </autoFilter>
  <conditionalFormatting sqref="C7">
    <cfRule type="duplicateValues" dxfId="0" priority="1"/>
  </conditionalFormatting>
  <pageMargins left="0.7" right="0.7" top="0.75" bottom="0.75" header="0.3" footer="0.3"/>
  <pageSetup paperSize="9" scale="91" orientation="landscape" r:id="rId1"/>
  <rowBreaks count="1" manualBreakCount="1">
    <brk id="8" max="16383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3"/>
  <sheetViews>
    <sheetView showGridLines="0" view="pageBreakPreview" zoomScaleNormal="100" zoomScaleSheetLayoutView="100" workbookViewId="0">
      <selection activeCell="E24" sqref="E24"/>
    </sheetView>
  </sheetViews>
  <sheetFormatPr defaultColWidth="11" defaultRowHeight="15.75" x14ac:dyDescent="0.25"/>
  <cols>
    <col min="1" max="1" width="5.375" bestFit="1" customWidth="1"/>
    <col min="2" max="2" width="10.625" bestFit="1" customWidth="1"/>
    <col min="3" max="3" width="18.625" bestFit="1" customWidth="1"/>
    <col min="4" max="4" width="24.875" bestFit="1" customWidth="1"/>
    <col min="5" max="5" width="14.75" bestFit="1" customWidth="1"/>
    <col min="7" max="7" width="7.125" bestFit="1" customWidth="1"/>
    <col min="8" max="8" width="7.625" bestFit="1" customWidth="1"/>
    <col min="9" max="9" width="8.125" style="2" bestFit="1" customWidth="1"/>
    <col min="10" max="10" width="7.875" bestFit="1" customWidth="1"/>
    <col min="11" max="11" width="8.375" bestFit="1" customWidth="1"/>
    <col min="12" max="12" width="8.875" bestFit="1" customWidth="1"/>
    <col min="13" max="13" width="9.25" bestFit="1" customWidth="1"/>
    <col min="14" max="14" width="9.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4"/>
      <c r="J1" s="1"/>
    </row>
    <row r="5" spans="1:15" ht="23.25" x14ac:dyDescent="0.35">
      <c r="A5" s="5" t="s">
        <v>28</v>
      </c>
    </row>
    <row r="6" spans="1:15" x14ac:dyDescent="0.25">
      <c r="K6" s="28"/>
    </row>
    <row r="7" spans="1:15" x14ac:dyDescent="0.25">
      <c r="A7" s="4" t="s">
        <v>1</v>
      </c>
      <c r="B7" s="17" t="s">
        <v>7</v>
      </c>
      <c r="C7" s="9" t="s">
        <v>0</v>
      </c>
      <c r="D7" s="3" t="s">
        <v>3</v>
      </c>
      <c r="E7" s="3" t="s">
        <v>4</v>
      </c>
      <c r="F7" s="3" t="s">
        <v>55</v>
      </c>
      <c r="G7" s="4" t="s">
        <v>2</v>
      </c>
      <c r="H7" s="4" t="s">
        <v>24</v>
      </c>
      <c r="I7" s="4" t="s">
        <v>25</v>
      </c>
      <c r="J7" s="3" t="s">
        <v>5</v>
      </c>
      <c r="K7" s="4" t="s">
        <v>21</v>
      </c>
      <c r="L7" s="4" t="s">
        <v>6</v>
      </c>
      <c r="M7" s="4" t="s">
        <v>8</v>
      </c>
      <c r="O7" s="4"/>
    </row>
    <row r="8" spans="1:15" x14ac:dyDescent="0.25">
      <c r="A8" s="13">
        <v>1</v>
      </c>
      <c r="B8" s="2">
        <v>270</v>
      </c>
      <c r="C8" t="s">
        <v>38</v>
      </c>
      <c r="D8" s="15" t="s">
        <v>44</v>
      </c>
      <c r="E8" s="15" t="s">
        <v>40</v>
      </c>
      <c r="F8" s="16"/>
      <c r="G8" s="2">
        <v>40</v>
      </c>
      <c r="H8" s="19">
        <v>0</v>
      </c>
      <c r="I8" s="19"/>
      <c r="J8" s="19"/>
      <c r="K8" s="19"/>
      <c r="L8" s="4">
        <f>SUM(G8:K8)</f>
        <v>40</v>
      </c>
      <c r="M8" s="18">
        <f>SUM(G8:K8)-MIN(G8:K8)</f>
        <v>40</v>
      </c>
      <c r="O8" s="4"/>
    </row>
    <row r="9" spans="1:15" x14ac:dyDescent="0.25">
      <c r="A9" s="13">
        <f>A8+1</f>
        <v>2</v>
      </c>
      <c r="B9" s="2">
        <v>202</v>
      </c>
      <c r="C9" t="s">
        <v>20</v>
      </c>
      <c r="D9" s="15" t="s">
        <v>44</v>
      </c>
      <c r="E9" s="15" t="s">
        <v>41</v>
      </c>
      <c r="F9" s="16"/>
      <c r="G9" s="2">
        <v>0</v>
      </c>
      <c r="H9" s="19">
        <v>40</v>
      </c>
      <c r="I9" s="19"/>
      <c r="J9" s="19"/>
      <c r="K9" s="19"/>
      <c r="L9" s="4">
        <f>SUM(G9:K9)</f>
        <v>40</v>
      </c>
      <c r="M9" s="18">
        <f>SUM(G9:K9)-MIN(G9:K9)</f>
        <v>40</v>
      </c>
      <c r="O9" s="4"/>
    </row>
    <row r="10" spans="1:15" x14ac:dyDescent="0.25">
      <c r="A10" s="13">
        <f>A9+1</f>
        <v>3</v>
      </c>
      <c r="B10" s="2">
        <v>252</v>
      </c>
      <c r="C10" t="s">
        <v>17</v>
      </c>
      <c r="D10" s="15" t="s">
        <v>44</v>
      </c>
      <c r="E10" s="15" t="s">
        <v>41</v>
      </c>
      <c r="F10" s="16"/>
      <c r="G10" s="2">
        <v>29</v>
      </c>
      <c r="H10" s="19">
        <v>29</v>
      </c>
      <c r="I10" s="19"/>
      <c r="J10" s="19"/>
      <c r="K10" s="19"/>
      <c r="L10" s="4">
        <f>SUM(G10:K10)</f>
        <v>58</v>
      </c>
      <c r="M10" s="18">
        <f>SUM(G10:K10)-MIN(G10:K10)</f>
        <v>29</v>
      </c>
      <c r="O10" s="4"/>
    </row>
    <row r="11" spans="1:15" x14ac:dyDescent="0.25">
      <c r="A11" s="13"/>
      <c r="B11" s="2"/>
      <c r="D11" s="15"/>
      <c r="E11" s="15"/>
      <c r="F11" s="16"/>
      <c r="G11" s="2"/>
      <c r="H11" s="19"/>
      <c r="I11" s="19"/>
      <c r="J11" s="19"/>
      <c r="K11" s="19"/>
      <c r="L11" s="4"/>
      <c r="M11" s="18"/>
      <c r="O11" s="4"/>
    </row>
    <row r="12" spans="1:15" x14ac:dyDescent="0.25">
      <c r="A12" s="13"/>
      <c r="B12" s="2"/>
      <c r="E12" s="19"/>
      <c r="F12" s="16"/>
      <c r="G12" s="2"/>
      <c r="H12" s="19"/>
      <c r="I12" s="19"/>
      <c r="J12" s="19"/>
      <c r="K12" s="19"/>
      <c r="L12" s="4"/>
      <c r="M12" s="18"/>
      <c r="O12" s="4"/>
    </row>
    <row r="13" spans="1:15" x14ac:dyDescent="0.25">
      <c r="A13" s="13"/>
      <c r="B13" s="7"/>
      <c r="C13" s="7"/>
      <c r="D13" s="7"/>
      <c r="E13" s="19"/>
      <c r="F13" s="8"/>
      <c r="G13" s="8"/>
      <c r="H13" s="8"/>
      <c r="I13" s="8"/>
      <c r="J13" s="8"/>
      <c r="K13" s="19"/>
      <c r="L13" s="4"/>
      <c r="M13" s="18"/>
    </row>
    <row r="14" spans="1:15" x14ac:dyDescent="0.25">
      <c r="A14" s="13"/>
      <c r="B14" s="7"/>
      <c r="C14" s="7"/>
      <c r="D14" s="7"/>
      <c r="E14" s="8"/>
      <c r="F14" s="8"/>
      <c r="G14" s="8"/>
      <c r="H14" s="8"/>
      <c r="I14" s="8"/>
      <c r="J14" s="8"/>
      <c r="K14" s="16"/>
    </row>
    <row r="15" spans="1:15" x14ac:dyDescent="0.25">
      <c r="A15" s="13"/>
      <c r="B15" s="12"/>
      <c r="C15" s="7"/>
      <c r="D15" s="7"/>
      <c r="E15" s="8"/>
      <c r="F15" s="8"/>
      <c r="G15" s="8"/>
      <c r="H15" s="8"/>
      <c r="I15" s="8"/>
      <c r="J15" s="8"/>
      <c r="K15" s="16"/>
    </row>
    <row r="16" spans="1:15" x14ac:dyDescent="0.25">
      <c r="A16" s="13"/>
      <c r="B16" s="12"/>
      <c r="C16" s="7"/>
      <c r="D16" s="7"/>
      <c r="E16" s="8"/>
      <c r="F16" s="8"/>
      <c r="G16" s="8"/>
      <c r="H16" s="8"/>
      <c r="I16" s="8"/>
      <c r="J16" s="8"/>
      <c r="K16" s="16"/>
    </row>
    <row r="17" spans="1:11" x14ac:dyDescent="0.25">
      <c r="A17" s="13"/>
      <c r="B17" s="12"/>
      <c r="C17" s="7"/>
      <c r="D17" s="7"/>
      <c r="E17" s="8"/>
      <c r="F17" s="8"/>
      <c r="G17" s="8"/>
      <c r="H17" s="8"/>
      <c r="I17" s="8"/>
      <c r="J17" s="8"/>
      <c r="K17" s="16"/>
    </row>
    <row r="18" spans="1:11" x14ac:dyDescent="0.25">
      <c r="A18" s="13"/>
      <c r="B18" s="7"/>
      <c r="C18" s="7"/>
      <c r="D18" s="7"/>
      <c r="E18" s="8"/>
      <c r="F18" s="8"/>
      <c r="G18" s="8"/>
      <c r="H18" s="8"/>
      <c r="I18" s="8"/>
      <c r="J18" s="8"/>
      <c r="K18" s="16"/>
    </row>
    <row r="19" spans="1:11" x14ac:dyDescent="0.25">
      <c r="A19" s="13"/>
      <c r="B19" s="7"/>
      <c r="C19" s="7"/>
      <c r="D19" s="7"/>
      <c r="E19" s="8"/>
      <c r="F19" s="8"/>
      <c r="G19" s="8"/>
      <c r="H19" s="8"/>
      <c r="I19" s="8"/>
      <c r="J19" s="8"/>
      <c r="K19" s="16"/>
    </row>
    <row r="20" spans="1:11" x14ac:dyDescent="0.25">
      <c r="A20" s="13"/>
      <c r="B20" s="7"/>
      <c r="C20" s="7"/>
      <c r="D20" s="7"/>
      <c r="E20" s="8"/>
      <c r="F20" s="8"/>
      <c r="G20" s="8"/>
      <c r="H20" s="8"/>
      <c r="I20" s="8"/>
      <c r="J20" s="8"/>
      <c r="K20" s="16"/>
    </row>
    <row r="21" spans="1:11" x14ac:dyDescent="0.25">
      <c r="A21" s="13"/>
      <c r="B21" s="12"/>
      <c r="C21" s="7"/>
      <c r="D21" s="7"/>
      <c r="E21" s="8"/>
      <c r="F21" s="8"/>
      <c r="G21" s="8"/>
      <c r="H21" s="8"/>
      <c r="I21" s="8"/>
      <c r="J21" s="8"/>
      <c r="K21" s="16"/>
    </row>
    <row r="22" spans="1:11" x14ac:dyDescent="0.25">
      <c r="A22" s="6"/>
      <c r="B22" s="7"/>
      <c r="C22" s="7"/>
      <c r="D22" s="7"/>
      <c r="E22" s="8"/>
      <c r="F22" s="7"/>
      <c r="G22" s="7"/>
      <c r="H22" s="7"/>
      <c r="I22" s="8"/>
      <c r="J22" s="7"/>
      <c r="K22" s="7"/>
    </row>
    <row r="23" spans="1:11" x14ac:dyDescent="0.25">
      <c r="A23" s="7"/>
      <c r="B23" s="7"/>
      <c r="C23" s="8"/>
      <c r="D23" s="7"/>
      <c r="E23" s="7"/>
      <c r="F23" s="7"/>
      <c r="G23" s="7"/>
      <c r="H23" s="7"/>
      <c r="I23" s="8"/>
      <c r="J23" s="7"/>
      <c r="K23" s="7"/>
    </row>
    <row r="24" spans="1:11" x14ac:dyDescent="0.25">
      <c r="A24" s="7"/>
      <c r="B24" s="7"/>
      <c r="C24" s="8"/>
      <c r="D24" s="7"/>
      <c r="E24" s="7"/>
      <c r="F24" s="7"/>
      <c r="G24" s="7"/>
      <c r="H24" s="7"/>
      <c r="I24" s="8"/>
      <c r="J24" s="7"/>
      <c r="K24" s="7"/>
    </row>
    <row r="25" spans="1:11" x14ac:dyDescent="0.25">
      <c r="C25" s="2"/>
    </row>
    <row r="26" spans="1:11" x14ac:dyDescent="0.25">
      <c r="C26" s="2"/>
    </row>
    <row r="27" spans="1:11" x14ac:dyDescent="0.25">
      <c r="C27" s="2"/>
    </row>
    <row r="28" spans="1:11" x14ac:dyDescent="0.25">
      <c r="C28" s="2"/>
    </row>
    <row r="29" spans="1:11" x14ac:dyDescent="0.25">
      <c r="C29" s="2"/>
    </row>
    <row r="30" spans="1:11" x14ac:dyDescent="0.25">
      <c r="C30" s="2"/>
    </row>
    <row r="31" spans="1:11" x14ac:dyDescent="0.25">
      <c r="C31" s="2"/>
    </row>
    <row r="32" spans="1:11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</sheetData>
  <autoFilter ref="A7:M10" xr:uid="{00000000-0001-0000-0100-000000000000}">
    <sortState xmlns:xlrd2="http://schemas.microsoft.com/office/spreadsheetml/2017/richdata2" ref="A8:M10">
      <sortCondition descending="1" ref="M7:M10"/>
    </sortState>
  </autoFilter>
  <phoneticPr fontId="7" type="noConversion"/>
  <conditionalFormatting sqref="C7">
    <cfRule type="duplicateValues" dxfId="15" priority="1"/>
  </conditionalFormatting>
  <pageMargins left="0.7" right="0.7" top="0.75" bottom="0.75" header="0.3" footer="0.3"/>
  <pageSetup paperSize="9" scale="85" orientation="landscape" r:id="rId1"/>
  <rowBreaks count="1" manualBreakCount="1">
    <brk id="16" max="16383" man="1"/>
  </rowBreaks>
  <colBreaks count="1" manualBreakCount="1">
    <brk id="14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1"/>
  <sheetViews>
    <sheetView showGridLines="0" view="pageBreakPreview" zoomScaleNormal="100" zoomScaleSheetLayoutView="100" workbookViewId="0">
      <selection activeCell="E17" sqref="E17"/>
    </sheetView>
  </sheetViews>
  <sheetFormatPr defaultColWidth="11" defaultRowHeight="15.75" x14ac:dyDescent="0.25"/>
  <cols>
    <col min="1" max="1" width="5.625" customWidth="1"/>
    <col min="2" max="2" width="10.625" bestFit="1" customWidth="1"/>
    <col min="3" max="3" width="23.625" bestFit="1" customWidth="1"/>
    <col min="4" max="4" width="24" bestFit="1" customWidth="1"/>
    <col min="5" max="5" width="14.75" bestFit="1" customWidth="1"/>
    <col min="7" max="7" width="7.125" style="2" bestFit="1" customWidth="1"/>
    <col min="8" max="8" width="7.625" style="2" bestFit="1" customWidth="1"/>
    <col min="9" max="9" width="8.125" style="2" bestFit="1" customWidth="1"/>
    <col min="10" max="10" width="7.875" bestFit="1" customWidth="1"/>
    <col min="11" max="11" width="8.375" bestFit="1" customWidth="1"/>
    <col min="12" max="12" width="8.875" bestFit="1" customWidth="1"/>
    <col min="13" max="13" width="9.25" bestFit="1" customWidth="1"/>
    <col min="14" max="14" width="9.125" bestFit="1" customWidth="1"/>
  </cols>
  <sheetData>
    <row r="1" spans="1:17" x14ac:dyDescent="0.25">
      <c r="A1" s="1"/>
      <c r="B1" s="1"/>
      <c r="C1" s="1"/>
      <c r="D1" s="1"/>
      <c r="E1" s="1"/>
      <c r="F1" s="1"/>
      <c r="G1" s="14"/>
      <c r="H1" s="14"/>
      <c r="I1" s="14"/>
      <c r="J1" s="1"/>
    </row>
    <row r="5" spans="1:17" ht="23.25" x14ac:dyDescent="0.35">
      <c r="A5" s="5" t="s">
        <v>29</v>
      </c>
    </row>
    <row r="6" spans="1:17" x14ac:dyDescent="0.25">
      <c r="K6" s="28"/>
    </row>
    <row r="7" spans="1:17" x14ac:dyDescent="0.25">
      <c r="A7" s="4" t="s">
        <v>1</v>
      </c>
      <c r="B7" s="17" t="s">
        <v>7</v>
      </c>
      <c r="C7" s="9" t="s">
        <v>0</v>
      </c>
      <c r="D7" s="3" t="s">
        <v>3</v>
      </c>
      <c r="E7" s="3" t="s">
        <v>4</v>
      </c>
      <c r="F7" s="3" t="s">
        <v>55</v>
      </c>
      <c r="G7" s="4" t="s">
        <v>2</v>
      </c>
      <c r="H7" s="4" t="s">
        <v>24</v>
      </c>
      <c r="I7" s="4" t="s">
        <v>25</v>
      </c>
      <c r="J7" s="3" t="s">
        <v>5</v>
      </c>
      <c r="K7" s="4" t="s">
        <v>21</v>
      </c>
      <c r="L7" s="4" t="s">
        <v>6</v>
      </c>
      <c r="M7" s="4" t="s">
        <v>8</v>
      </c>
      <c r="O7" s="4"/>
    </row>
    <row r="8" spans="1:17" x14ac:dyDescent="0.25">
      <c r="A8" s="6">
        <v>1</v>
      </c>
      <c r="B8" s="21">
        <v>269</v>
      </c>
      <c r="C8" s="12" t="s">
        <v>18</v>
      </c>
      <c r="D8" t="s">
        <v>42</v>
      </c>
      <c r="E8" t="s">
        <v>40</v>
      </c>
      <c r="F8" s="7"/>
      <c r="G8" s="2">
        <v>40</v>
      </c>
      <c r="H8" s="8">
        <v>40</v>
      </c>
      <c r="I8" s="8"/>
      <c r="J8" s="21"/>
      <c r="K8" s="20"/>
      <c r="L8" s="4">
        <f>SUM(G8:K8)</f>
        <v>80</v>
      </c>
      <c r="M8" s="18">
        <f>SUM(G8:K8)-MIN(G8:K8)</f>
        <v>40</v>
      </c>
      <c r="O8" s="4"/>
      <c r="Q8" s="3"/>
    </row>
    <row r="9" spans="1:17" x14ac:dyDescent="0.25">
      <c r="A9" s="6">
        <f>A8+1</f>
        <v>2</v>
      </c>
      <c r="B9" s="8">
        <v>235</v>
      </c>
      <c r="C9" s="12" t="s">
        <v>10</v>
      </c>
      <c r="D9" t="s">
        <v>42</v>
      </c>
      <c r="E9" t="s">
        <v>40</v>
      </c>
      <c r="F9" s="7"/>
      <c r="G9" s="2">
        <v>0</v>
      </c>
      <c r="H9" s="8">
        <v>29</v>
      </c>
      <c r="I9" s="8"/>
      <c r="J9" s="21"/>
      <c r="K9" s="20"/>
      <c r="L9" s="4">
        <f>SUM(G9:K9)</f>
        <v>29</v>
      </c>
      <c r="M9" s="18">
        <f>SUM(G9:K9)-MIN(G9:K9)</f>
        <v>29</v>
      </c>
      <c r="O9" s="4"/>
    </row>
    <row r="10" spans="1:17" x14ac:dyDescent="0.25">
      <c r="A10" s="6">
        <f t="shared" ref="A10:A18" si="0">A9+1</f>
        <v>3</v>
      </c>
      <c r="B10" s="2">
        <v>277</v>
      </c>
      <c r="C10" t="s">
        <v>12</v>
      </c>
      <c r="D10" t="s">
        <v>42</v>
      </c>
      <c r="E10" t="s">
        <v>40</v>
      </c>
      <c r="F10" s="16"/>
      <c r="G10" s="2">
        <v>26</v>
      </c>
      <c r="H10" s="19">
        <v>23</v>
      </c>
      <c r="I10" s="19"/>
      <c r="J10" s="19"/>
      <c r="K10" s="19"/>
      <c r="L10" s="4">
        <f>SUM(G10:K10)</f>
        <v>49</v>
      </c>
      <c r="M10" s="18">
        <f>SUM(G10:K10)-MIN(G10:K10)</f>
        <v>26</v>
      </c>
      <c r="O10" s="4"/>
    </row>
    <row r="11" spans="1:17" x14ac:dyDescent="0.25">
      <c r="A11" s="6">
        <f t="shared" si="0"/>
        <v>4</v>
      </c>
      <c r="B11" s="2">
        <v>251</v>
      </c>
      <c r="C11" t="s">
        <v>15</v>
      </c>
      <c r="D11" t="s">
        <v>42</v>
      </c>
      <c r="E11" t="s">
        <v>40</v>
      </c>
      <c r="F11" s="16"/>
      <c r="G11" s="2">
        <v>23</v>
      </c>
      <c r="H11" s="19">
        <v>0</v>
      </c>
      <c r="I11" s="19"/>
      <c r="J11" s="19"/>
      <c r="K11" s="19"/>
      <c r="L11" s="4">
        <f>SUM(G11:K11)</f>
        <v>23</v>
      </c>
      <c r="M11" s="18">
        <f>SUM(G11:K11)-MIN(G11:K11)</f>
        <v>23</v>
      </c>
    </row>
    <row r="12" spans="1:17" x14ac:dyDescent="0.25">
      <c r="A12" s="6">
        <f t="shared" si="0"/>
        <v>5</v>
      </c>
      <c r="B12" s="21">
        <v>270</v>
      </c>
      <c r="C12" s="12" t="s">
        <v>38</v>
      </c>
      <c r="D12" t="s">
        <v>42</v>
      </c>
      <c r="E12" t="s">
        <v>40</v>
      </c>
      <c r="F12" s="7"/>
      <c r="G12" s="8">
        <v>0</v>
      </c>
      <c r="H12" s="8">
        <v>17</v>
      </c>
      <c r="I12" s="8"/>
      <c r="J12" s="21"/>
      <c r="K12" s="20"/>
      <c r="L12" s="4">
        <f>SUM(G12:K12)</f>
        <v>17</v>
      </c>
      <c r="M12" s="18">
        <f>SUM(G12:K12)-MIN(G12:K12)</f>
        <v>17</v>
      </c>
    </row>
    <row r="13" spans="1:17" x14ac:dyDescent="0.25">
      <c r="A13" s="6">
        <f t="shared" si="0"/>
        <v>6</v>
      </c>
      <c r="B13" s="2">
        <v>211</v>
      </c>
      <c r="C13" t="s">
        <v>16</v>
      </c>
      <c r="D13" t="s">
        <v>42</v>
      </c>
      <c r="E13" t="s">
        <v>41</v>
      </c>
      <c r="F13" s="16"/>
      <c r="G13" s="2">
        <v>16</v>
      </c>
      <c r="H13" s="19">
        <v>0</v>
      </c>
      <c r="I13" s="19"/>
      <c r="J13" s="19"/>
      <c r="K13" s="19"/>
      <c r="L13" s="4">
        <f>SUM(G13:K13)</f>
        <v>16</v>
      </c>
      <c r="M13" s="18">
        <f>SUM(G13:K13)-MIN(G13:K13)</f>
        <v>16</v>
      </c>
    </row>
    <row r="14" spans="1:17" x14ac:dyDescent="0.25">
      <c r="A14" s="6">
        <f t="shared" si="0"/>
        <v>7</v>
      </c>
      <c r="B14" s="2">
        <v>279</v>
      </c>
      <c r="C14" t="s">
        <v>19</v>
      </c>
      <c r="D14" t="s">
        <v>42</v>
      </c>
      <c r="E14" t="s">
        <v>40</v>
      </c>
      <c r="F14" s="8"/>
      <c r="G14" s="2">
        <v>8</v>
      </c>
      <c r="H14" s="8">
        <v>14</v>
      </c>
      <c r="I14" s="8"/>
      <c r="J14" s="8"/>
      <c r="K14" s="19"/>
      <c r="L14" s="4">
        <f>SUM(G14:K14)</f>
        <v>22</v>
      </c>
      <c r="M14" s="18">
        <f>SUM(G14:K14)-MIN(G14:K14)</f>
        <v>14</v>
      </c>
    </row>
    <row r="15" spans="1:17" x14ac:dyDescent="0.25">
      <c r="A15" s="6">
        <f t="shared" si="0"/>
        <v>8</v>
      </c>
      <c r="B15" s="2"/>
      <c r="D15" s="20"/>
      <c r="E15" s="19"/>
      <c r="F15" s="8"/>
      <c r="H15" s="8"/>
      <c r="I15" s="8"/>
      <c r="J15" s="8"/>
      <c r="K15" s="19"/>
      <c r="L15" s="4"/>
      <c r="M15" s="18"/>
      <c r="Q15" s="3"/>
    </row>
    <row r="16" spans="1:17" x14ac:dyDescent="0.25">
      <c r="A16" s="6">
        <f t="shared" si="0"/>
        <v>9</v>
      </c>
      <c r="B16" s="2"/>
      <c r="D16" s="20"/>
      <c r="E16" s="19"/>
      <c r="F16" s="8"/>
      <c r="H16" s="19"/>
      <c r="I16" s="19"/>
      <c r="J16" s="19"/>
      <c r="K16" s="19"/>
      <c r="L16" s="4"/>
      <c r="M16" s="18"/>
    </row>
    <row r="17" spans="1:17" x14ac:dyDescent="0.25">
      <c r="A17" s="6">
        <f t="shared" si="0"/>
        <v>10</v>
      </c>
      <c r="B17" s="21"/>
      <c r="C17" s="12"/>
      <c r="D17" s="20"/>
      <c r="E17" s="19"/>
      <c r="F17" s="7"/>
      <c r="G17" s="8"/>
      <c r="H17" s="8"/>
      <c r="I17" s="8"/>
      <c r="J17" s="21"/>
      <c r="K17" s="20"/>
      <c r="L17" s="4"/>
      <c r="M17" s="18"/>
    </row>
    <row r="18" spans="1:17" x14ac:dyDescent="0.25">
      <c r="A18" s="6">
        <f t="shared" si="0"/>
        <v>11</v>
      </c>
      <c r="B18" s="2"/>
      <c r="D18" s="20"/>
      <c r="E18" s="19"/>
      <c r="F18" s="8"/>
      <c r="H18" s="8"/>
      <c r="I18" s="8"/>
      <c r="J18" s="8"/>
      <c r="K18" s="19"/>
      <c r="L18" s="4"/>
      <c r="M18" s="18"/>
      <c r="Q18" s="3"/>
    </row>
    <row r="19" spans="1:17" x14ac:dyDescent="0.25">
      <c r="A19" s="6"/>
      <c r="D19" s="7"/>
      <c r="E19" s="19"/>
      <c r="F19" s="8"/>
      <c r="H19" s="8"/>
      <c r="I19" s="8"/>
      <c r="J19" s="8"/>
      <c r="K19" s="19"/>
      <c r="L19" s="7"/>
      <c r="M19" s="4"/>
      <c r="N19" s="18"/>
    </row>
    <row r="20" spans="1:17" x14ac:dyDescent="0.25">
      <c r="A20" s="6"/>
      <c r="B20" s="12"/>
      <c r="C20" s="7"/>
      <c r="D20" s="7"/>
      <c r="E20" s="19"/>
      <c r="F20" s="8"/>
      <c r="G20" s="8"/>
      <c r="H20" s="8"/>
      <c r="I20" s="8"/>
      <c r="J20" s="8"/>
      <c r="K20" s="19"/>
      <c r="L20" s="7"/>
      <c r="M20" s="4"/>
      <c r="N20" s="18"/>
    </row>
    <row r="21" spans="1:17" x14ac:dyDescent="0.25">
      <c r="A21" s="6"/>
      <c r="B21" s="12"/>
      <c r="C21" s="12"/>
      <c r="D21" s="7"/>
      <c r="E21" s="19"/>
      <c r="F21" s="7"/>
      <c r="G21" s="8"/>
      <c r="H21" s="8"/>
      <c r="I21" s="8"/>
      <c r="J21" s="21"/>
      <c r="K21" s="20"/>
      <c r="L21" s="7"/>
      <c r="M21" s="4"/>
      <c r="N21" s="18"/>
    </row>
    <row r="22" spans="1:17" x14ac:dyDescent="0.25">
      <c r="A22" s="6"/>
      <c r="B22" s="7"/>
      <c r="E22" s="8"/>
    </row>
    <row r="23" spans="1:17" x14ac:dyDescent="0.25">
      <c r="A23" s="6"/>
      <c r="B23" s="7"/>
      <c r="E23" s="8"/>
    </row>
    <row r="24" spans="1:17" x14ac:dyDescent="0.25">
      <c r="A24" s="6"/>
      <c r="B24" s="7"/>
      <c r="E24" s="8"/>
    </row>
    <row r="25" spans="1:17" x14ac:dyDescent="0.25">
      <c r="C25" s="2"/>
    </row>
    <row r="26" spans="1:17" x14ac:dyDescent="0.25">
      <c r="C26" s="2"/>
    </row>
    <row r="27" spans="1:17" x14ac:dyDescent="0.25">
      <c r="C27" s="2"/>
    </row>
    <row r="28" spans="1:17" x14ac:dyDescent="0.25">
      <c r="C28" s="2"/>
    </row>
    <row r="29" spans="1:17" x14ac:dyDescent="0.25">
      <c r="C29" s="2"/>
    </row>
    <row r="30" spans="1:17" x14ac:dyDescent="0.25">
      <c r="C30" s="2"/>
    </row>
    <row r="31" spans="1:17" x14ac:dyDescent="0.25">
      <c r="C31" s="2"/>
    </row>
    <row r="32" spans="1:17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</sheetData>
  <autoFilter ref="A7:M18" xr:uid="{00000000-0001-0000-0200-000000000000}">
    <sortState xmlns:xlrd2="http://schemas.microsoft.com/office/spreadsheetml/2017/richdata2" ref="A8:M18">
      <sortCondition descending="1" ref="M7:M18"/>
    </sortState>
  </autoFilter>
  <phoneticPr fontId="7" type="noConversion"/>
  <conditionalFormatting sqref="C7">
    <cfRule type="duplicateValues" dxfId="14" priority="1"/>
  </conditionalFormatting>
  <pageMargins left="0.7" right="0.7" top="0.75" bottom="0.75" header="0.3" footer="0.3"/>
  <pageSetup paperSize="9" scale="82" orientation="landscape" r:id="rId1"/>
  <rowBreaks count="1" manualBreakCount="1">
    <brk id="18" max="16383" man="1"/>
  </rowBreaks>
  <colBreaks count="1" manualBreakCount="1">
    <brk id="14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9"/>
  <sheetViews>
    <sheetView showGridLines="0" view="pageBreakPreview" zoomScaleNormal="100" zoomScaleSheetLayoutView="100" workbookViewId="0">
      <selection activeCell="E21" sqref="E21"/>
    </sheetView>
  </sheetViews>
  <sheetFormatPr defaultColWidth="11" defaultRowHeight="15.75" x14ac:dyDescent="0.25"/>
  <cols>
    <col min="1" max="1" width="5.375" bestFit="1" customWidth="1"/>
    <col min="2" max="2" width="10.625" bestFit="1" customWidth="1"/>
    <col min="3" max="3" width="23.625" bestFit="1" customWidth="1"/>
    <col min="4" max="4" width="24" bestFit="1" customWidth="1"/>
    <col min="5" max="5" width="14.75" bestFit="1" customWidth="1"/>
    <col min="7" max="7" width="7.125" bestFit="1" customWidth="1"/>
    <col min="8" max="8" width="7.625" bestFit="1" customWidth="1"/>
    <col min="9" max="9" width="8.125" bestFit="1" customWidth="1"/>
    <col min="10" max="10" width="7.875" bestFit="1" customWidth="1"/>
    <col min="11" max="11" width="8.375" bestFit="1" customWidth="1"/>
    <col min="12" max="12" width="8.875" bestFit="1" customWidth="1"/>
    <col min="13" max="13" width="9.25" bestFit="1" customWidth="1"/>
    <col min="14" max="14" width="9.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5" spans="1:15" ht="23.25" x14ac:dyDescent="0.35">
      <c r="A5" s="5" t="s">
        <v>30</v>
      </c>
    </row>
    <row r="6" spans="1:15" x14ac:dyDescent="0.25">
      <c r="K6" s="28"/>
    </row>
    <row r="7" spans="1:15" x14ac:dyDescent="0.25">
      <c r="A7" s="4" t="s">
        <v>1</v>
      </c>
      <c r="B7" s="17" t="s">
        <v>7</v>
      </c>
      <c r="C7" s="9" t="s">
        <v>0</v>
      </c>
      <c r="D7" s="3" t="s">
        <v>3</v>
      </c>
      <c r="E7" s="3" t="s">
        <v>4</v>
      </c>
      <c r="F7" s="3" t="s">
        <v>55</v>
      </c>
      <c r="G7" s="4" t="s">
        <v>2</v>
      </c>
      <c r="H7" s="4" t="s">
        <v>24</v>
      </c>
      <c r="I7" s="4" t="s">
        <v>25</v>
      </c>
      <c r="J7" s="3" t="s">
        <v>5</v>
      </c>
      <c r="K7" s="4" t="s">
        <v>21</v>
      </c>
      <c r="L7" s="4" t="s">
        <v>6</v>
      </c>
      <c r="M7" s="4" t="s">
        <v>8</v>
      </c>
      <c r="O7" s="4"/>
    </row>
    <row r="8" spans="1:15" x14ac:dyDescent="0.25">
      <c r="A8" s="19">
        <v>1</v>
      </c>
      <c r="B8" s="2">
        <v>202</v>
      </c>
      <c r="C8" t="s">
        <v>20</v>
      </c>
      <c r="D8" t="s">
        <v>43</v>
      </c>
      <c r="E8" t="s">
        <v>40</v>
      </c>
      <c r="F8" s="16"/>
      <c r="G8" s="2">
        <v>40</v>
      </c>
      <c r="H8" s="19">
        <v>0</v>
      </c>
      <c r="I8" s="19"/>
      <c r="J8" s="19"/>
      <c r="K8" s="19"/>
      <c r="L8" s="4">
        <f>SUM(G8:K8)</f>
        <v>40</v>
      </c>
      <c r="M8" s="18">
        <f>SUM(G8:K8)-MIN(G8:K8)</f>
        <v>40</v>
      </c>
      <c r="O8" s="4"/>
    </row>
    <row r="9" spans="1:15" x14ac:dyDescent="0.25">
      <c r="A9" s="19">
        <f>A8+1</f>
        <v>2</v>
      </c>
      <c r="B9" s="2">
        <v>280</v>
      </c>
      <c r="C9" t="s">
        <v>11</v>
      </c>
      <c r="D9" t="s">
        <v>43</v>
      </c>
      <c r="E9" t="s">
        <v>41</v>
      </c>
      <c r="F9" s="16"/>
      <c r="G9" s="2">
        <v>29</v>
      </c>
      <c r="H9" s="19">
        <v>40</v>
      </c>
      <c r="I9" s="19"/>
      <c r="J9" s="19"/>
      <c r="K9" s="19"/>
      <c r="L9" s="4">
        <f>SUM(G9:K9)</f>
        <v>69</v>
      </c>
      <c r="M9" s="18">
        <f>SUM(G9:K9)-MIN(G9:K9)</f>
        <v>40</v>
      </c>
      <c r="O9" s="4"/>
    </row>
    <row r="10" spans="1:15" x14ac:dyDescent="0.25">
      <c r="A10" s="19">
        <f>A9+1</f>
        <v>3</v>
      </c>
      <c r="B10" s="2">
        <v>233</v>
      </c>
      <c r="C10" t="s">
        <v>54</v>
      </c>
      <c r="D10" t="s">
        <v>43</v>
      </c>
      <c r="E10" t="s">
        <v>40</v>
      </c>
      <c r="F10" s="16"/>
      <c r="G10" s="2">
        <v>0</v>
      </c>
      <c r="H10" s="19">
        <v>29</v>
      </c>
      <c r="I10" s="19"/>
      <c r="J10" s="19"/>
      <c r="K10" s="19"/>
      <c r="L10" s="4">
        <f>SUM(G10:K10)</f>
        <v>29</v>
      </c>
      <c r="M10" s="18">
        <f>SUM(G10:K10)-MIN(G10:K10)</f>
        <v>29</v>
      </c>
      <c r="O10" s="4"/>
    </row>
    <row r="11" spans="1:15" x14ac:dyDescent="0.25">
      <c r="A11" s="19">
        <f>A10+1</f>
        <v>4</v>
      </c>
      <c r="B11" s="2">
        <v>275</v>
      </c>
      <c r="C11" t="s">
        <v>14</v>
      </c>
      <c r="D11" t="s">
        <v>43</v>
      </c>
      <c r="E11" t="s">
        <v>40</v>
      </c>
      <c r="F11" s="16"/>
      <c r="G11" s="2">
        <v>23</v>
      </c>
      <c r="H11" s="19">
        <v>23</v>
      </c>
      <c r="I11" s="19"/>
      <c r="J11" s="19"/>
      <c r="K11" s="19"/>
      <c r="L11" s="4">
        <f>SUM(G11:K11)</f>
        <v>46</v>
      </c>
      <c r="M11" s="18">
        <f>SUM(G11:K11)-MIN(G11:K11)</f>
        <v>23</v>
      </c>
      <c r="O11" s="4"/>
    </row>
    <row r="12" spans="1:15" x14ac:dyDescent="0.25">
      <c r="A12" s="19">
        <f>A11+1</f>
        <v>5</v>
      </c>
      <c r="B12" s="2">
        <v>215</v>
      </c>
      <c r="C12" t="s">
        <v>46</v>
      </c>
      <c r="D12" t="s">
        <v>43</v>
      </c>
      <c r="E12" t="s">
        <v>40</v>
      </c>
      <c r="F12" s="8"/>
      <c r="G12" s="2">
        <v>17</v>
      </c>
      <c r="H12" s="8">
        <v>17</v>
      </c>
      <c r="I12" s="8"/>
      <c r="J12" s="8"/>
      <c r="K12" s="19"/>
      <c r="L12" s="4">
        <f>SUM(G12:K12)</f>
        <v>34</v>
      </c>
      <c r="M12" s="18">
        <f>SUM(G12:K12)-MIN(G12:K12)</f>
        <v>17</v>
      </c>
    </row>
    <row r="13" spans="1:15" x14ac:dyDescent="0.25">
      <c r="A13" s="19"/>
      <c r="B13" s="2"/>
      <c r="D13" s="19"/>
      <c r="E13" s="19"/>
      <c r="F13" s="16"/>
      <c r="G13" s="2"/>
      <c r="H13" s="19"/>
      <c r="I13" s="19"/>
      <c r="J13" s="19"/>
      <c r="K13" s="19"/>
      <c r="L13" s="4"/>
      <c r="M13" s="18"/>
    </row>
    <row r="14" spans="1:15" x14ac:dyDescent="0.25">
      <c r="A14" s="19"/>
      <c r="B14" s="2"/>
      <c r="D14" s="19"/>
      <c r="E14" s="19"/>
      <c r="F14" s="16"/>
      <c r="G14" s="2"/>
      <c r="H14" s="19"/>
      <c r="I14" s="19"/>
      <c r="J14" s="19"/>
      <c r="K14" s="19"/>
      <c r="L14" s="4"/>
      <c r="M14" s="18"/>
      <c r="O14" s="4"/>
    </row>
    <row r="15" spans="1:15" x14ac:dyDescent="0.25">
      <c r="A15" s="19"/>
      <c r="B15" s="2"/>
      <c r="D15" s="20"/>
      <c r="E15" s="19"/>
      <c r="F15" s="8"/>
      <c r="G15" s="2"/>
      <c r="H15" s="8"/>
      <c r="I15" s="19"/>
      <c r="J15" s="8"/>
      <c r="K15" s="19"/>
      <c r="L15" s="4"/>
      <c r="M15" s="18"/>
    </row>
    <row r="16" spans="1:15" x14ac:dyDescent="0.25">
      <c r="A16" s="19"/>
      <c r="B16" s="21"/>
      <c r="C16" s="12"/>
      <c r="D16" s="20"/>
      <c r="E16" s="8"/>
      <c r="F16" s="8"/>
      <c r="G16" s="8"/>
      <c r="H16" s="8"/>
      <c r="I16" s="20"/>
      <c r="J16" s="8"/>
      <c r="K16" s="16"/>
      <c r="L16" s="4"/>
      <c r="M16" s="18"/>
    </row>
    <row r="17" spans="1:11" x14ac:dyDescent="0.25">
      <c r="A17" s="8"/>
      <c r="B17" s="7"/>
      <c r="C17" s="7"/>
      <c r="D17" s="7"/>
      <c r="E17" s="8"/>
      <c r="F17" s="7"/>
      <c r="G17" s="7"/>
      <c r="H17" s="7"/>
      <c r="I17" s="7"/>
      <c r="J17" s="7"/>
      <c r="K17" s="7"/>
    </row>
    <row r="18" spans="1:11" x14ac:dyDescent="0.25">
      <c r="A18" s="8"/>
      <c r="B18" s="7"/>
      <c r="C18" s="7"/>
      <c r="D18" s="7"/>
      <c r="E18" s="8"/>
      <c r="F18" s="7"/>
      <c r="G18" s="7"/>
      <c r="H18" s="7"/>
      <c r="I18" s="7"/>
      <c r="J18" s="7"/>
      <c r="K18" s="7"/>
    </row>
    <row r="19" spans="1:11" x14ac:dyDescent="0.25">
      <c r="A19" s="8"/>
      <c r="B19" s="7"/>
      <c r="C19" s="7"/>
      <c r="D19" s="7"/>
      <c r="E19" s="8"/>
      <c r="F19" s="7"/>
      <c r="G19" s="7"/>
      <c r="H19" s="7"/>
      <c r="I19" s="7"/>
      <c r="J19" s="7"/>
      <c r="K19" s="7"/>
    </row>
    <row r="20" spans="1:11" x14ac:dyDescent="0.25">
      <c r="A20" s="8"/>
      <c r="B20" s="7"/>
      <c r="C20" s="7"/>
      <c r="D20" s="7"/>
      <c r="E20" s="8"/>
      <c r="F20" s="7"/>
      <c r="G20" s="7"/>
      <c r="H20" s="7"/>
      <c r="I20" s="7"/>
      <c r="J20" s="7"/>
      <c r="K20" s="7"/>
    </row>
    <row r="21" spans="1:11" x14ac:dyDescent="0.25">
      <c r="A21" s="8"/>
      <c r="B21" s="7"/>
      <c r="C21" s="7"/>
      <c r="D21" s="7"/>
      <c r="E21" s="8"/>
      <c r="F21" s="7"/>
      <c r="G21" s="7"/>
      <c r="H21" s="7"/>
      <c r="I21" s="7"/>
      <c r="J21" s="7"/>
      <c r="K21" s="7"/>
    </row>
    <row r="22" spans="1:11" x14ac:dyDescent="0.25">
      <c r="A22" s="8"/>
      <c r="B22" s="7"/>
      <c r="E22" s="8"/>
    </row>
    <row r="23" spans="1:11" x14ac:dyDescent="0.25">
      <c r="A23" s="8"/>
      <c r="B23" s="7"/>
      <c r="E23" s="8"/>
    </row>
    <row r="24" spans="1:11" x14ac:dyDescent="0.25">
      <c r="C24" s="2"/>
    </row>
    <row r="25" spans="1:11" x14ac:dyDescent="0.25">
      <c r="C25" s="2"/>
    </row>
    <row r="26" spans="1:11" x14ac:dyDescent="0.25">
      <c r="C26" s="2"/>
    </row>
    <row r="27" spans="1:11" x14ac:dyDescent="0.25">
      <c r="C27" s="2"/>
    </row>
    <row r="28" spans="1:11" x14ac:dyDescent="0.25">
      <c r="C28" s="2"/>
    </row>
    <row r="29" spans="1:11" x14ac:dyDescent="0.25">
      <c r="C29" s="2"/>
    </row>
    <row r="30" spans="1:11" x14ac:dyDescent="0.25">
      <c r="C30" s="2"/>
    </row>
    <row r="31" spans="1:11" x14ac:dyDescent="0.25">
      <c r="C31" s="2"/>
    </row>
    <row r="32" spans="1:11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</sheetData>
  <autoFilter ref="A7:M12" xr:uid="{00000000-0001-0000-0300-000000000000}">
    <sortState xmlns:xlrd2="http://schemas.microsoft.com/office/spreadsheetml/2017/richdata2" ref="A8:M12">
      <sortCondition descending="1" ref="M7:M12"/>
    </sortState>
  </autoFilter>
  <phoneticPr fontId="7" type="noConversion"/>
  <conditionalFormatting sqref="C7">
    <cfRule type="duplicateValues" dxfId="13" priority="1"/>
  </conditionalFormatting>
  <pageMargins left="0.7" right="0.7" top="0.75" bottom="0.75" header="0.3" footer="0.3"/>
  <pageSetup paperSize="9" scale="82" orientation="landscape" r:id="rId1"/>
  <rowBreaks count="1" manualBreakCount="1">
    <brk id="11" max="16383" man="1"/>
  </rowBreaks>
  <colBreaks count="1" manualBreakCount="1">
    <brk id="14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9"/>
  <sheetViews>
    <sheetView showGridLines="0" view="pageBreakPreview" zoomScaleNormal="100" zoomScaleSheetLayoutView="100" workbookViewId="0">
      <selection activeCell="D9" sqref="D9"/>
    </sheetView>
  </sheetViews>
  <sheetFormatPr defaultColWidth="11" defaultRowHeight="15.75" x14ac:dyDescent="0.25"/>
  <cols>
    <col min="1" max="1" width="5.375" bestFit="1" customWidth="1"/>
    <col min="2" max="2" width="10.625" bestFit="1" customWidth="1"/>
    <col min="3" max="3" width="24.5" customWidth="1"/>
    <col min="4" max="4" width="23.375" bestFit="1" customWidth="1"/>
    <col min="5" max="5" width="8.625" bestFit="1" customWidth="1"/>
    <col min="7" max="7" width="7.125" bestFit="1" customWidth="1"/>
    <col min="8" max="8" width="7.625" bestFit="1" customWidth="1"/>
    <col min="9" max="9" width="8.125" bestFit="1" customWidth="1"/>
    <col min="10" max="10" width="7.875" bestFit="1" customWidth="1"/>
    <col min="11" max="11" width="8.375" bestFit="1" customWidth="1"/>
    <col min="12" max="12" width="8.875" bestFit="1" customWidth="1"/>
    <col min="13" max="13" width="9.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5" spans="1:14" ht="23.25" x14ac:dyDescent="0.35">
      <c r="A5" s="5" t="s">
        <v>31</v>
      </c>
    </row>
    <row r="6" spans="1:14" x14ac:dyDescent="0.25">
      <c r="K6" s="28"/>
    </row>
    <row r="7" spans="1:14" x14ac:dyDescent="0.25">
      <c r="A7" s="4" t="s">
        <v>1</v>
      </c>
      <c r="B7" s="17" t="s">
        <v>7</v>
      </c>
      <c r="C7" s="9" t="s">
        <v>0</v>
      </c>
      <c r="D7" s="3" t="s">
        <v>3</v>
      </c>
      <c r="E7" s="3" t="s">
        <v>4</v>
      </c>
      <c r="F7" s="3" t="s">
        <v>55</v>
      </c>
      <c r="G7" s="4" t="s">
        <v>2</v>
      </c>
      <c r="H7" s="4" t="s">
        <v>24</v>
      </c>
      <c r="I7" s="4" t="s">
        <v>25</v>
      </c>
      <c r="J7" s="3" t="s">
        <v>5</v>
      </c>
      <c r="K7" s="4" t="s">
        <v>21</v>
      </c>
      <c r="L7" s="4" t="s">
        <v>6</v>
      </c>
      <c r="M7" s="4" t="s">
        <v>8</v>
      </c>
      <c r="N7" s="4"/>
    </row>
    <row r="8" spans="1:14" x14ac:dyDescent="0.25">
      <c r="A8" s="19">
        <v>1</v>
      </c>
      <c r="B8" s="19">
        <v>221</v>
      </c>
      <c r="C8" s="24" t="s">
        <v>35</v>
      </c>
      <c r="D8" s="29" t="s">
        <v>39</v>
      </c>
      <c r="E8" s="29" t="s">
        <v>41</v>
      </c>
      <c r="F8" s="16"/>
      <c r="G8" s="19">
        <v>36</v>
      </c>
      <c r="H8" s="19">
        <v>40</v>
      </c>
      <c r="I8" s="19"/>
      <c r="J8" s="19"/>
      <c r="K8" s="16"/>
      <c r="L8" s="4">
        <f>SUM(G8:K8)</f>
        <v>76</v>
      </c>
      <c r="M8" s="18">
        <f>SUM(G8:K8)-MIN(G8:K8)</f>
        <v>40</v>
      </c>
      <c r="N8" s="4"/>
    </row>
    <row r="9" spans="1:14" x14ac:dyDescent="0.25">
      <c r="A9" s="19">
        <f>A8+1</f>
        <v>2</v>
      </c>
      <c r="B9" s="22">
        <v>214</v>
      </c>
      <c r="C9" s="25" t="s">
        <v>22</v>
      </c>
      <c r="D9" s="29" t="s">
        <v>39</v>
      </c>
      <c r="E9" s="29" t="s">
        <v>40</v>
      </c>
      <c r="F9" s="16"/>
      <c r="G9" s="19">
        <v>33</v>
      </c>
      <c r="H9" s="19">
        <v>3</v>
      </c>
      <c r="I9" s="19"/>
      <c r="J9" s="19"/>
      <c r="K9" s="19"/>
      <c r="L9" s="4">
        <f>SUM(G9:K9)</f>
        <v>36</v>
      </c>
      <c r="M9" s="18">
        <f>SUM(G9:K9)-MIN(G9:K9)</f>
        <v>33</v>
      </c>
      <c r="N9" s="4"/>
    </row>
    <row r="10" spans="1:14" x14ac:dyDescent="0.25">
      <c r="A10" s="19">
        <f t="shared" ref="A10:A12" si="0">A9+1</f>
        <v>3</v>
      </c>
      <c r="B10" s="22">
        <v>288</v>
      </c>
      <c r="C10" s="25" t="s">
        <v>45</v>
      </c>
      <c r="D10" s="29" t="s">
        <v>39</v>
      </c>
      <c r="E10" s="29" t="s">
        <v>41</v>
      </c>
      <c r="F10" s="16"/>
      <c r="G10" s="19">
        <v>23</v>
      </c>
      <c r="H10" s="19">
        <v>28</v>
      </c>
      <c r="I10" s="19"/>
      <c r="J10" s="19"/>
      <c r="K10" s="19"/>
      <c r="L10" s="4">
        <f>SUM(G10:K10)</f>
        <v>51</v>
      </c>
      <c r="M10" s="18">
        <f>SUM(G10:K10)-MIN(G10:K10)</f>
        <v>28</v>
      </c>
      <c r="N10" s="4"/>
    </row>
    <row r="11" spans="1:14" x14ac:dyDescent="0.25">
      <c r="A11" s="19">
        <f t="shared" si="0"/>
        <v>4</v>
      </c>
      <c r="B11" s="8">
        <v>250</v>
      </c>
      <c r="C11" s="24" t="s">
        <v>13</v>
      </c>
      <c r="D11" s="30" t="s">
        <v>39</v>
      </c>
      <c r="E11" s="30" t="s">
        <v>41</v>
      </c>
      <c r="F11" s="7"/>
      <c r="G11" s="19">
        <v>14</v>
      </c>
      <c r="H11" s="19">
        <v>21</v>
      </c>
      <c r="I11" s="19"/>
      <c r="J11" s="19"/>
      <c r="K11" s="19"/>
      <c r="L11" s="4">
        <f>SUM(G11:K11)</f>
        <v>35</v>
      </c>
      <c r="M11" s="18">
        <f>SUM(G11:K11)-MIN(G11:K11)</f>
        <v>21</v>
      </c>
      <c r="N11" s="4"/>
    </row>
    <row r="12" spans="1:14" x14ac:dyDescent="0.25">
      <c r="A12" s="19">
        <f t="shared" si="0"/>
        <v>5</v>
      </c>
      <c r="B12" s="22">
        <v>266</v>
      </c>
      <c r="C12" s="25" t="s">
        <v>36</v>
      </c>
      <c r="D12" s="29" t="s">
        <v>39</v>
      </c>
      <c r="E12" s="29" t="s">
        <v>41</v>
      </c>
      <c r="F12" s="16"/>
      <c r="G12" s="19">
        <v>17</v>
      </c>
      <c r="H12" s="19">
        <v>0</v>
      </c>
      <c r="I12" s="19"/>
      <c r="J12" s="19"/>
      <c r="K12" s="19"/>
      <c r="L12" s="4">
        <f>SUM(G12:K12)</f>
        <v>17</v>
      </c>
      <c r="M12" s="18">
        <f>SUM(G12:K12)-MIN(G12:K12)</f>
        <v>17</v>
      </c>
      <c r="N12" s="4"/>
    </row>
    <row r="13" spans="1:14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4"/>
    </row>
    <row r="14" spans="1:14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7" spans="1:5" x14ac:dyDescent="0.25">
      <c r="E17" s="8"/>
    </row>
    <row r="18" spans="1:5" x14ac:dyDescent="0.25">
      <c r="E18" s="8"/>
    </row>
    <row r="19" spans="1:5" x14ac:dyDescent="0.25">
      <c r="E19" s="8"/>
    </row>
    <row r="20" spans="1:5" x14ac:dyDescent="0.25">
      <c r="E20" s="8"/>
    </row>
    <row r="21" spans="1:5" x14ac:dyDescent="0.25">
      <c r="E21" s="8"/>
    </row>
    <row r="22" spans="1:5" x14ac:dyDescent="0.25">
      <c r="A22" s="8"/>
      <c r="B22" s="7"/>
      <c r="E22" s="8"/>
    </row>
    <row r="23" spans="1:5" x14ac:dyDescent="0.25">
      <c r="A23" s="8"/>
      <c r="B23" s="7"/>
      <c r="E23" s="8"/>
    </row>
    <row r="24" spans="1:5" x14ac:dyDescent="0.25">
      <c r="C24" s="2"/>
    </row>
    <row r="25" spans="1:5" x14ac:dyDescent="0.25">
      <c r="C25" s="2"/>
    </row>
    <row r="26" spans="1:5" x14ac:dyDescent="0.25">
      <c r="C26" s="2"/>
    </row>
    <row r="27" spans="1:5" x14ac:dyDescent="0.25">
      <c r="C27" s="2"/>
    </row>
    <row r="28" spans="1:5" x14ac:dyDescent="0.25">
      <c r="C28" s="2"/>
    </row>
    <row r="29" spans="1:5" x14ac:dyDescent="0.25">
      <c r="C29" s="2"/>
    </row>
    <row r="30" spans="1:5" x14ac:dyDescent="0.25">
      <c r="C30" s="2"/>
    </row>
    <row r="31" spans="1:5" x14ac:dyDescent="0.25">
      <c r="C31" s="2"/>
    </row>
    <row r="32" spans="1:5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</sheetData>
  <autoFilter ref="A7:M12" xr:uid="{00000000-0001-0000-0400-000000000000}">
    <sortState xmlns:xlrd2="http://schemas.microsoft.com/office/spreadsheetml/2017/richdata2" ref="A8:M12">
      <sortCondition descending="1" ref="M7:M12"/>
    </sortState>
  </autoFilter>
  <phoneticPr fontId="7" type="noConversion"/>
  <conditionalFormatting sqref="C7">
    <cfRule type="duplicateValues" dxfId="12" priority="1"/>
  </conditionalFormatting>
  <pageMargins left="0.7" right="0.7" top="0.75" bottom="0.75" header="0.3" footer="0.3"/>
  <pageSetup paperSize="9" scale="85" orientation="landscape" r:id="rId1"/>
  <rowBreaks count="1" manualBreakCount="1">
    <brk id="12" max="16383" man="1"/>
  </rowBreaks>
  <colBreaks count="1" manualBreakCount="1">
    <brk id="13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8"/>
  <sheetViews>
    <sheetView showGridLines="0" view="pageBreakPreview" zoomScaleNormal="100" zoomScaleSheetLayoutView="100" workbookViewId="0">
      <selection activeCell="G15" sqref="G15"/>
    </sheetView>
  </sheetViews>
  <sheetFormatPr defaultColWidth="11" defaultRowHeight="15.75" x14ac:dyDescent="0.25"/>
  <cols>
    <col min="1" max="1" width="5.375" bestFit="1" customWidth="1"/>
    <col min="2" max="2" width="10.625" bestFit="1" customWidth="1"/>
    <col min="3" max="3" width="23.75" bestFit="1" customWidth="1"/>
    <col min="4" max="4" width="24.875" bestFit="1" customWidth="1"/>
    <col min="5" max="5" width="8.625" bestFit="1" customWidth="1"/>
    <col min="7" max="7" width="7.125" bestFit="1" customWidth="1"/>
    <col min="8" max="8" width="7.625" bestFit="1" customWidth="1"/>
    <col min="9" max="9" width="8.125" style="2" bestFit="1" customWidth="1"/>
    <col min="10" max="10" width="7.875" bestFit="1" customWidth="1"/>
    <col min="11" max="11" width="11.125" customWidth="1"/>
    <col min="12" max="12" width="8.875" bestFit="1" customWidth="1"/>
    <col min="13" max="13" width="9.25" bestFit="1" customWidth="1"/>
    <col min="14" max="14" width="9.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4"/>
      <c r="J1" s="1"/>
    </row>
    <row r="5" spans="1:15" ht="23.25" x14ac:dyDescent="0.35">
      <c r="A5" s="5" t="s">
        <v>26</v>
      </c>
    </row>
    <row r="6" spans="1:15" x14ac:dyDescent="0.25">
      <c r="K6" s="28"/>
    </row>
    <row r="7" spans="1:15" x14ac:dyDescent="0.25">
      <c r="A7" s="4" t="s">
        <v>1</v>
      </c>
      <c r="B7" s="17" t="s">
        <v>7</v>
      </c>
      <c r="C7" s="9" t="s">
        <v>0</v>
      </c>
      <c r="D7" s="3" t="s">
        <v>3</v>
      </c>
      <c r="E7" s="3" t="s">
        <v>4</v>
      </c>
      <c r="F7" s="3" t="s">
        <v>55</v>
      </c>
      <c r="G7" s="4" t="s">
        <v>2</v>
      </c>
      <c r="H7" s="4" t="s">
        <v>24</v>
      </c>
      <c r="I7" s="4" t="s">
        <v>25</v>
      </c>
      <c r="J7" s="3" t="s">
        <v>5</v>
      </c>
      <c r="K7" s="4" t="s">
        <v>21</v>
      </c>
      <c r="L7" s="4" t="s">
        <v>6</v>
      </c>
      <c r="M7" s="4" t="s">
        <v>8</v>
      </c>
      <c r="O7" s="4"/>
    </row>
    <row r="8" spans="1:15" x14ac:dyDescent="0.25">
      <c r="A8" s="19">
        <v>1</v>
      </c>
      <c r="B8" s="21">
        <v>269</v>
      </c>
      <c r="C8" s="12" t="s">
        <v>18</v>
      </c>
      <c r="D8" s="29" t="s">
        <v>42</v>
      </c>
      <c r="E8" s="29" t="s">
        <v>40</v>
      </c>
      <c r="F8" s="16"/>
      <c r="G8" s="2">
        <v>36</v>
      </c>
      <c r="H8" s="19">
        <v>38</v>
      </c>
      <c r="I8" s="19"/>
      <c r="J8" s="19"/>
      <c r="K8" s="19"/>
      <c r="L8" s="4">
        <f>SUM(G8:K8)</f>
        <v>74</v>
      </c>
      <c r="M8" s="18">
        <f>SUM(G8:K8)-MIN(G8:K8)</f>
        <v>38</v>
      </c>
      <c r="O8" s="4"/>
    </row>
    <row r="9" spans="1:15" x14ac:dyDescent="0.25">
      <c r="A9" s="19">
        <f>A8+1</f>
        <v>2</v>
      </c>
      <c r="B9" s="8">
        <v>214</v>
      </c>
      <c r="C9" s="7" t="s">
        <v>22</v>
      </c>
      <c r="D9" s="29" t="s">
        <v>39</v>
      </c>
      <c r="E9" s="29" t="s">
        <v>40</v>
      </c>
      <c r="F9" s="16"/>
      <c r="G9" s="2">
        <v>33</v>
      </c>
      <c r="H9" s="19">
        <v>5</v>
      </c>
      <c r="I9" s="19"/>
      <c r="J9" s="19"/>
      <c r="K9" s="19"/>
      <c r="L9" s="4">
        <f>SUM(G9:K9)</f>
        <v>38</v>
      </c>
      <c r="M9" s="18">
        <f>SUM(G9:K9)-MIN(G9:K9)</f>
        <v>33</v>
      </c>
      <c r="O9" s="4"/>
    </row>
    <row r="10" spans="1:15" x14ac:dyDescent="0.25">
      <c r="A10" s="19">
        <f t="shared" ref="A10:A17" si="0">A9+1</f>
        <v>3</v>
      </c>
      <c r="B10" s="8">
        <v>235</v>
      </c>
      <c r="C10" s="12" t="s">
        <v>10</v>
      </c>
      <c r="D10" s="31" t="s">
        <v>42</v>
      </c>
      <c r="E10" s="30" t="s">
        <v>40</v>
      </c>
      <c r="F10" s="7"/>
      <c r="G10" s="2">
        <v>0</v>
      </c>
      <c r="H10" s="21">
        <v>28</v>
      </c>
      <c r="I10" s="8"/>
      <c r="J10" s="21"/>
      <c r="K10" s="20"/>
      <c r="L10" s="4">
        <f>SUM(G10:K10)</f>
        <v>28</v>
      </c>
      <c r="M10" s="18">
        <f>SUM(G10:K10)-MIN(G10:K10)</f>
        <v>28</v>
      </c>
    </row>
    <row r="11" spans="1:15" x14ac:dyDescent="0.25">
      <c r="A11" s="19">
        <f t="shared" si="0"/>
        <v>4</v>
      </c>
      <c r="B11" s="8">
        <v>202</v>
      </c>
      <c r="C11" s="7" t="s">
        <v>20</v>
      </c>
      <c r="D11" s="29" t="s">
        <v>43</v>
      </c>
      <c r="E11" s="29" t="s">
        <v>40</v>
      </c>
      <c r="F11" s="8"/>
      <c r="G11" s="2">
        <v>23</v>
      </c>
      <c r="H11" s="8">
        <v>0</v>
      </c>
      <c r="I11" s="8"/>
      <c r="J11" s="8"/>
      <c r="K11" s="19"/>
      <c r="L11" s="4">
        <f>SUM(G11:K11)</f>
        <v>23</v>
      </c>
      <c r="M11" s="18">
        <f>SUM(G11:K11)-MIN(G11:K11)</f>
        <v>23</v>
      </c>
      <c r="O11" s="4"/>
    </row>
    <row r="12" spans="1:15" x14ac:dyDescent="0.25">
      <c r="A12" s="19">
        <f t="shared" si="0"/>
        <v>5</v>
      </c>
      <c r="B12" s="21">
        <v>275</v>
      </c>
      <c r="C12" s="12" t="s">
        <v>14</v>
      </c>
      <c r="D12" s="29" t="s">
        <v>43</v>
      </c>
      <c r="E12" s="30" t="s">
        <v>40</v>
      </c>
      <c r="F12" s="16"/>
      <c r="G12" s="2">
        <v>15</v>
      </c>
      <c r="H12" s="19">
        <v>21</v>
      </c>
      <c r="I12" s="19"/>
      <c r="J12" s="19"/>
      <c r="K12" s="19"/>
      <c r="L12" s="4">
        <f>SUM(G12:K12)</f>
        <v>36</v>
      </c>
      <c r="M12" s="18">
        <f>SUM(G12:K12)-MIN(G12:K12)</f>
        <v>21</v>
      </c>
      <c r="O12" s="3"/>
    </row>
    <row r="13" spans="1:15" x14ac:dyDescent="0.25">
      <c r="A13" s="19">
        <f t="shared" si="0"/>
        <v>6</v>
      </c>
      <c r="B13" s="8">
        <v>277</v>
      </c>
      <c r="C13" s="7" t="s">
        <v>12</v>
      </c>
      <c r="D13" s="29" t="s">
        <v>42</v>
      </c>
      <c r="E13" s="29" t="s">
        <v>40</v>
      </c>
      <c r="F13" s="16"/>
      <c r="G13" s="2">
        <v>15</v>
      </c>
      <c r="H13" s="19">
        <v>17</v>
      </c>
      <c r="I13" s="19"/>
      <c r="J13" s="19"/>
      <c r="K13" s="19"/>
      <c r="L13" s="4">
        <f>SUM(G13:K13)</f>
        <v>32</v>
      </c>
      <c r="M13" s="18">
        <f>SUM(G13:K13)-MIN(G13:K13)</f>
        <v>17</v>
      </c>
    </row>
    <row r="14" spans="1:15" x14ac:dyDescent="0.25">
      <c r="A14" s="19">
        <f t="shared" si="0"/>
        <v>7</v>
      </c>
      <c r="B14" s="8">
        <v>279</v>
      </c>
      <c r="C14" s="7" t="s">
        <v>19</v>
      </c>
      <c r="D14" s="29" t="s">
        <v>42</v>
      </c>
      <c r="E14" s="29" t="s">
        <v>40</v>
      </c>
      <c r="F14" s="8"/>
      <c r="G14" s="2">
        <v>2</v>
      </c>
      <c r="H14" s="8">
        <v>14</v>
      </c>
      <c r="I14" s="8"/>
      <c r="J14" s="19"/>
      <c r="K14" s="19"/>
      <c r="L14" s="4">
        <f>SUM(G14:K14)</f>
        <v>16</v>
      </c>
      <c r="M14" s="18">
        <f>SUM(G14:K14)-MIN(G14:K14)</f>
        <v>14</v>
      </c>
    </row>
    <row r="15" spans="1:15" x14ac:dyDescent="0.25">
      <c r="A15" s="19">
        <f t="shared" si="0"/>
        <v>8</v>
      </c>
      <c r="B15" s="8">
        <v>251</v>
      </c>
      <c r="C15" s="7" t="s">
        <v>15</v>
      </c>
      <c r="D15" s="29" t="s">
        <v>42</v>
      </c>
      <c r="E15" s="29" t="s">
        <v>40</v>
      </c>
      <c r="F15" s="8"/>
      <c r="G15" s="2">
        <v>12</v>
      </c>
      <c r="H15" s="8">
        <v>0</v>
      </c>
      <c r="I15" s="8"/>
      <c r="J15" s="8"/>
      <c r="K15" s="19"/>
      <c r="L15" s="4">
        <f>SUM(G15:K15)</f>
        <v>12</v>
      </c>
      <c r="M15" s="18">
        <f>SUM(G15:K15)-MIN(G15:K15)</f>
        <v>12</v>
      </c>
    </row>
    <row r="16" spans="1:15" x14ac:dyDescent="0.25">
      <c r="A16" s="19">
        <f t="shared" si="0"/>
        <v>9</v>
      </c>
      <c r="B16" s="21">
        <v>215</v>
      </c>
      <c r="C16" s="12" t="s">
        <v>46</v>
      </c>
      <c r="D16" s="29" t="s">
        <v>43</v>
      </c>
      <c r="E16" s="30" t="s">
        <v>40</v>
      </c>
      <c r="F16" s="8"/>
      <c r="G16" s="2">
        <v>2</v>
      </c>
      <c r="H16" s="8">
        <v>11</v>
      </c>
      <c r="I16" s="8"/>
      <c r="J16" s="8"/>
      <c r="K16" s="19"/>
      <c r="L16" s="4">
        <f>SUM(G16:K16)</f>
        <v>13</v>
      </c>
      <c r="M16" s="18">
        <f>SUM(G16:K16)-MIN(G16:K16)</f>
        <v>11</v>
      </c>
    </row>
    <row r="17" spans="1:14" x14ac:dyDescent="0.25">
      <c r="A17" s="19">
        <f t="shared" si="0"/>
        <v>10</v>
      </c>
      <c r="B17" s="21">
        <v>270</v>
      </c>
      <c r="C17" s="12" t="s">
        <v>38</v>
      </c>
      <c r="D17" s="31" t="s">
        <v>44</v>
      </c>
      <c r="E17" s="30" t="s">
        <v>40</v>
      </c>
      <c r="G17" s="2">
        <v>6</v>
      </c>
      <c r="H17" s="21">
        <v>0</v>
      </c>
      <c r="J17" s="2"/>
      <c r="K17" s="20"/>
      <c r="L17" s="4">
        <f>SUM(G17:K17)</f>
        <v>6</v>
      </c>
      <c r="M17" s="18">
        <f>SUM(G17:K17)-MIN(G17:K17)</f>
        <v>6</v>
      </c>
    </row>
    <row r="18" spans="1:14" x14ac:dyDescent="0.25">
      <c r="A18" s="19"/>
      <c r="B18" s="21"/>
      <c r="C18" s="12"/>
      <c r="D18" s="19"/>
      <c r="E18" s="8"/>
      <c r="F18" s="8"/>
      <c r="G18" s="2"/>
      <c r="H18" s="8"/>
      <c r="I18" s="8"/>
      <c r="J18" s="8"/>
      <c r="K18" s="19"/>
      <c r="L18" s="4"/>
      <c r="M18" s="18"/>
    </row>
    <row r="19" spans="1:14" x14ac:dyDescent="0.25">
      <c r="A19" s="19"/>
      <c r="B19" s="12"/>
      <c r="C19" s="12"/>
      <c r="D19" s="20"/>
      <c r="E19" s="8"/>
      <c r="F19" s="7"/>
      <c r="G19" s="8"/>
      <c r="H19" s="21"/>
      <c r="I19" s="8"/>
      <c r="J19" s="21"/>
      <c r="K19" s="20"/>
      <c r="L19" s="7"/>
      <c r="M19" s="4"/>
      <c r="N19" s="18"/>
    </row>
    <row r="20" spans="1:14" x14ac:dyDescent="0.25">
      <c r="A20" s="19"/>
      <c r="B20" s="7"/>
      <c r="C20" s="7"/>
      <c r="D20" s="19"/>
      <c r="E20" s="8"/>
      <c r="F20" s="8"/>
      <c r="G20" s="2"/>
      <c r="H20" s="8"/>
      <c r="I20" s="8"/>
      <c r="J20" s="8"/>
      <c r="K20" s="19"/>
      <c r="L20" s="7"/>
      <c r="M20" s="4"/>
      <c r="N20" s="18"/>
    </row>
    <row r="21" spans="1:14" x14ac:dyDescent="0.25">
      <c r="A21" s="19"/>
      <c r="B21" s="12"/>
      <c r="C21" s="12"/>
      <c r="D21" s="20"/>
      <c r="E21" s="8"/>
      <c r="G21" s="2"/>
      <c r="H21" s="21"/>
      <c r="J21" s="2"/>
      <c r="K21" s="22"/>
      <c r="M21" s="4"/>
      <c r="N21" s="18"/>
    </row>
    <row r="22" spans="1:14" x14ac:dyDescent="0.25">
      <c r="A22" s="19"/>
      <c r="B22" s="12"/>
      <c r="C22" s="23"/>
      <c r="D22" s="19"/>
      <c r="G22" s="2"/>
      <c r="H22" s="8"/>
      <c r="I22" s="8"/>
      <c r="J22" s="8"/>
      <c r="K22" s="20"/>
      <c r="M22" s="4"/>
      <c r="N22" s="18"/>
    </row>
    <row r="23" spans="1:14" x14ac:dyDescent="0.25">
      <c r="A23" s="19"/>
      <c r="B23" s="7"/>
      <c r="C23" s="7"/>
      <c r="D23" s="19"/>
      <c r="E23" s="8"/>
      <c r="F23" s="8"/>
      <c r="G23" s="2"/>
      <c r="H23" s="8"/>
      <c r="I23" s="8"/>
      <c r="J23" s="8"/>
      <c r="K23" s="19"/>
      <c r="L23" s="7"/>
      <c r="M23" s="4"/>
      <c r="N23" s="18"/>
    </row>
    <row r="24" spans="1:14" x14ac:dyDescent="0.25">
      <c r="C24" s="2"/>
    </row>
    <row r="25" spans="1:14" x14ac:dyDescent="0.25">
      <c r="C25" s="2"/>
    </row>
    <row r="26" spans="1:14" x14ac:dyDescent="0.25">
      <c r="C26" s="2"/>
    </row>
    <row r="27" spans="1:14" x14ac:dyDescent="0.25">
      <c r="C27" s="2"/>
    </row>
    <row r="28" spans="1:14" x14ac:dyDescent="0.25">
      <c r="C28" s="2"/>
    </row>
    <row r="29" spans="1:14" x14ac:dyDescent="0.25">
      <c r="C29" s="2"/>
    </row>
    <row r="30" spans="1:14" x14ac:dyDescent="0.25">
      <c r="C30" s="2"/>
    </row>
    <row r="31" spans="1:14" x14ac:dyDescent="0.25">
      <c r="C31" s="2"/>
    </row>
    <row r="32" spans="1:14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</sheetData>
  <autoFilter ref="A7:M17" xr:uid="{00000000-0001-0000-0500-000000000000}">
    <sortState xmlns:xlrd2="http://schemas.microsoft.com/office/spreadsheetml/2017/richdata2" ref="A8:M17">
      <sortCondition descending="1" ref="M7:M17"/>
    </sortState>
  </autoFilter>
  <phoneticPr fontId="7" type="noConversion"/>
  <conditionalFormatting sqref="C7">
    <cfRule type="duplicateValues" dxfId="11" priority="1"/>
  </conditionalFormatting>
  <pageMargins left="0.7" right="0.7" top="0.75" bottom="0.75" header="0.3" footer="0.3"/>
  <pageSetup paperSize="9" scale="83" orientation="landscape" r:id="rId1"/>
  <rowBreaks count="1" manualBreakCount="1">
    <brk id="17" max="16383" man="1"/>
  </rowBreaks>
  <colBreaks count="1" manualBreakCount="1">
    <brk id="14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53"/>
  <sheetViews>
    <sheetView showGridLines="0" view="pageBreakPreview" topLeftCell="A2" zoomScaleNormal="100" zoomScaleSheetLayoutView="100" workbookViewId="0">
      <selection activeCell="J12" sqref="J12"/>
    </sheetView>
  </sheetViews>
  <sheetFormatPr defaultColWidth="11" defaultRowHeight="15.75" x14ac:dyDescent="0.25"/>
  <cols>
    <col min="1" max="1" width="5.375" bestFit="1" customWidth="1"/>
    <col min="2" max="2" width="10.625" bestFit="1" customWidth="1"/>
    <col min="3" max="3" width="24.375" bestFit="1" customWidth="1"/>
    <col min="4" max="4" width="24.875" bestFit="1" customWidth="1"/>
    <col min="5" max="5" width="8.625" bestFit="1" customWidth="1"/>
    <col min="7" max="7" width="7.125" bestFit="1" customWidth="1"/>
    <col min="8" max="8" width="8.125" bestFit="1" customWidth="1"/>
    <col min="9" max="9" width="8.125" style="2" bestFit="1" customWidth="1"/>
    <col min="10" max="10" width="7.875" bestFit="1" customWidth="1"/>
    <col min="11" max="11" width="8.375" bestFit="1" customWidth="1"/>
    <col min="12" max="12" width="8.875" bestFit="1" customWidth="1"/>
    <col min="13" max="13" width="9.25" bestFit="1" customWidth="1"/>
    <col min="14" max="14" width="9.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4"/>
      <c r="J1" s="1"/>
    </row>
    <row r="5" spans="1:15" ht="23.25" x14ac:dyDescent="0.35">
      <c r="A5" s="5" t="s">
        <v>27</v>
      </c>
    </row>
    <row r="6" spans="1:15" x14ac:dyDescent="0.25">
      <c r="K6" s="28"/>
    </row>
    <row r="7" spans="1:15" x14ac:dyDescent="0.25">
      <c r="A7" s="4" t="s">
        <v>1</v>
      </c>
      <c r="B7" s="17" t="s">
        <v>7</v>
      </c>
      <c r="C7" s="9" t="s">
        <v>0</v>
      </c>
      <c r="D7" s="3" t="s">
        <v>3</v>
      </c>
      <c r="E7" s="3" t="s">
        <v>4</v>
      </c>
      <c r="F7" s="3" t="s">
        <v>55</v>
      </c>
      <c r="G7" s="4" t="s">
        <v>2</v>
      </c>
      <c r="H7" s="4" t="s">
        <v>24</v>
      </c>
      <c r="I7" s="4" t="s">
        <v>25</v>
      </c>
      <c r="J7" s="3" t="s">
        <v>5</v>
      </c>
      <c r="K7" s="4" t="s">
        <v>21</v>
      </c>
      <c r="L7" s="4" t="s">
        <v>6</v>
      </c>
      <c r="M7" s="4" t="s">
        <v>8</v>
      </c>
      <c r="O7" s="4"/>
    </row>
    <row r="8" spans="1:15" x14ac:dyDescent="0.25">
      <c r="A8" s="19">
        <v>1</v>
      </c>
      <c r="B8" s="2">
        <v>221</v>
      </c>
      <c r="C8" t="s">
        <v>9</v>
      </c>
      <c r="D8" t="s">
        <v>39</v>
      </c>
      <c r="E8" t="s">
        <v>41</v>
      </c>
      <c r="F8" s="16"/>
      <c r="G8" s="2">
        <v>40</v>
      </c>
      <c r="H8" s="19">
        <v>40</v>
      </c>
      <c r="I8" s="19"/>
      <c r="J8" s="19"/>
      <c r="K8" s="19"/>
      <c r="L8" s="4">
        <f>SUM(G8:K8)</f>
        <v>80</v>
      </c>
      <c r="M8" s="18">
        <f>SUM(G8:K8)-MIN(G8:K8)</f>
        <v>40</v>
      </c>
      <c r="O8" s="4"/>
    </row>
    <row r="9" spans="1:15" x14ac:dyDescent="0.25">
      <c r="A9" s="19">
        <f>A8+1</f>
        <v>2</v>
      </c>
      <c r="B9" s="2">
        <v>288</v>
      </c>
      <c r="C9" t="s">
        <v>45</v>
      </c>
      <c r="D9" t="s">
        <v>39</v>
      </c>
      <c r="E9" t="s">
        <v>41</v>
      </c>
      <c r="F9" s="16"/>
      <c r="G9" s="2">
        <v>29</v>
      </c>
      <c r="H9" s="19">
        <v>29</v>
      </c>
      <c r="I9" s="19"/>
      <c r="J9" s="19"/>
      <c r="K9" s="19"/>
      <c r="L9" s="4">
        <f>SUM(G9:K9)</f>
        <v>58</v>
      </c>
      <c r="M9" s="18">
        <f>SUM(G9:K9)-MIN(G9:K9)</f>
        <v>29</v>
      </c>
      <c r="O9" s="4"/>
    </row>
    <row r="10" spans="1:15" x14ac:dyDescent="0.25">
      <c r="A10" s="19">
        <f t="shared" ref="A10:A17" si="0">A9+1</f>
        <v>3</v>
      </c>
      <c r="B10" s="2">
        <v>266</v>
      </c>
      <c r="C10" t="s">
        <v>36</v>
      </c>
      <c r="D10" t="s">
        <v>39</v>
      </c>
      <c r="E10" t="s">
        <v>41</v>
      </c>
      <c r="F10" s="16"/>
      <c r="G10" s="2">
        <v>20</v>
      </c>
      <c r="H10" s="19">
        <v>0</v>
      </c>
      <c r="I10" s="19"/>
      <c r="J10" s="19"/>
      <c r="K10" s="19"/>
      <c r="L10" s="4">
        <f>SUM(G10:K10)</f>
        <v>20</v>
      </c>
      <c r="M10" s="18">
        <f>SUM(G10:K10)-MIN(G10:K10)</f>
        <v>20</v>
      </c>
      <c r="O10" s="4"/>
    </row>
    <row r="11" spans="1:15" x14ac:dyDescent="0.25">
      <c r="A11" s="19">
        <f t="shared" si="0"/>
        <v>4</v>
      </c>
      <c r="B11" s="2">
        <v>280</v>
      </c>
      <c r="C11" t="s">
        <v>11</v>
      </c>
      <c r="D11" t="s">
        <v>43</v>
      </c>
      <c r="E11" t="s">
        <v>41</v>
      </c>
      <c r="F11" s="8"/>
      <c r="G11" s="2">
        <v>19</v>
      </c>
      <c r="H11" s="8">
        <v>20</v>
      </c>
      <c r="I11" s="19"/>
      <c r="J11" s="8"/>
      <c r="K11" s="19"/>
      <c r="L11" s="4">
        <f>SUM(G11:K11)</f>
        <v>39</v>
      </c>
      <c r="M11" s="18">
        <f>SUM(G11:K11)-MIN(G11:K11)</f>
        <v>20</v>
      </c>
    </row>
    <row r="12" spans="1:15" x14ac:dyDescent="0.25">
      <c r="A12" s="19">
        <f t="shared" si="0"/>
        <v>5</v>
      </c>
      <c r="B12" s="2">
        <v>250</v>
      </c>
      <c r="C12" t="s">
        <v>13</v>
      </c>
      <c r="D12" t="s">
        <v>39</v>
      </c>
      <c r="E12" t="s">
        <v>41</v>
      </c>
      <c r="F12" s="8"/>
      <c r="G12" s="2">
        <v>15</v>
      </c>
      <c r="H12" s="8">
        <v>20</v>
      </c>
      <c r="I12" s="19"/>
      <c r="J12" s="8"/>
      <c r="K12" s="19"/>
      <c r="L12" s="4">
        <f>SUM(G12:K12)</f>
        <v>35</v>
      </c>
      <c r="M12" s="18">
        <f>SUM(G12:K12)-MIN(G12:K12)</f>
        <v>20</v>
      </c>
    </row>
    <row r="13" spans="1:15" x14ac:dyDescent="0.25">
      <c r="A13" s="19">
        <f t="shared" si="0"/>
        <v>6</v>
      </c>
      <c r="B13" s="2">
        <v>202</v>
      </c>
      <c r="C13" t="s">
        <v>20</v>
      </c>
      <c r="D13" t="s">
        <v>42</v>
      </c>
      <c r="E13" t="s">
        <v>41</v>
      </c>
      <c r="F13" s="7"/>
      <c r="G13" s="21">
        <v>0</v>
      </c>
      <c r="H13" s="21">
        <v>14</v>
      </c>
      <c r="I13" s="8"/>
      <c r="J13" s="21"/>
      <c r="K13" s="20"/>
      <c r="L13" s="16">
        <f>SUM(G13:K13)</f>
        <v>14</v>
      </c>
      <c r="M13" s="18">
        <f>SUM(G13:K13)-MIN(G13:K13)</f>
        <v>14</v>
      </c>
    </row>
    <row r="14" spans="1:15" x14ac:dyDescent="0.25">
      <c r="A14" s="19">
        <f t="shared" si="0"/>
        <v>7</v>
      </c>
      <c r="B14" s="2">
        <v>211</v>
      </c>
      <c r="C14" t="s">
        <v>16</v>
      </c>
      <c r="D14" t="s">
        <v>42</v>
      </c>
      <c r="E14" t="s">
        <v>41</v>
      </c>
      <c r="F14" s="7"/>
      <c r="G14" s="21">
        <v>11</v>
      </c>
      <c r="H14" s="21">
        <v>0</v>
      </c>
      <c r="I14" s="8"/>
      <c r="J14" s="21"/>
      <c r="K14" s="20"/>
      <c r="L14" s="16">
        <f>SUM(G14:K14)</f>
        <v>11</v>
      </c>
      <c r="M14" s="18">
        <f>SUM(G14:K14)-MIN(G14:K14)</f>
        <v>11</v>
      </c>
    </row>
    <row r="15" spans="1:15" x14ac:dyDescent="0.25">
      <c r="A15" s="19">
        <f t="shared" si="0"/>
        <v>8</v>
      </c>
      <c r="B15" s="2">
        <v>233</v>
      </c>
      <c r="C15" t="s">
        <v>54</v>
      </c>
      <c r="D15" t="s">
        <v>42</v>
      </c>
      <c r="E15" t="s">
        <v>41</v>
      </c>
      <c r="F15" s="7"/>
      <c r="G15" s="21">
        <v>0</v>
      </c>
      <c r="H15" s="21">
        <v>11</v>
      </c>
      <c r="I15" s="8"/>
      <c r="J15" s="21"/>
      <c r="K15" s="20"/>
      <c r="L15" s="16">
        <f>SUM(G15:K15)</f>
        <v>11</v>
      </c>
      <c r="M15" s="18">
        <f>SUM(G15:K15)-MIN(G15:K15)</f>
        <v>11</v>
      </c>
    </row>
    <row r="16" spans="1:15" x14ac:dyDescent="0.25">
      <c r="A16" s="19">
        <f t="shared" si="0"/>
        <v>9</v>
      </c>
      <c r="B16" s="2">
        <v>270</v>
      </c>
      <c r="C16" t="s">
        <v>38</v>
      </c>
      <c r="D16" t="s">
        <v>42</v>
      </c>
      <c r="E16" t="s">
        <v>41</v>
      </c>
      <c r="F16" s="7"/>
      <c r="G16" s="21">
        <v>0</v>
      </c>
      <c r="H16" s="21">
        <v>7</v>
      </c>
      <c r="I16" s="8"/>
      <c r="J16" s="21"/>
      <c r="K16" s="20"/>
      <c r="L16" s="16">
        <f>SUM(G16:K16)</f>
        <v>7</v>
      </c>
      <c r="M16" s="18">
        <f>SUM(G16:K16)-MIN(G16:K16)</f>
        <v>7</v>
      </c>
    </row>
    <row r="17" spans="1:13" x14ac:dyDescent="0.25">
      <c r="A17" s="19">
        <f t="shared" si="0"/>
        <v>10</v>
      </c>
      <c r="B17" s="2">
        <v>252</v>
      </c>
      <c r="C17" t="s">
        <v>17</v>
      </c>
      <c r="D17" t="s">
        <v>44</v>
      </c>
      <c r="E17" t="s">
        <v>41</v>
      </c>
      <c r="F17" s="7"/>
      <c r="G17" s="21">
        <v>7</v>
      </c>
      <c r="H17" s="21">
        <v>3</v>
      </c>
      <c r="I17" s="8"/>
      <c r="J17" s="21"/>
      <c r="K17" s="20"/>
      <c r="L17" s="16">
        <f>SUM(G17:K17)</f>
        <v>10</v>
      </c>
      <c r="M17" s="18">
        <f>SUM(G17:K17)-MIN(G17:K17)</f>
        <v>7</v>
      </c>
    </row>
    <row r="18" spans="1:13" x14ac:dyDescent="0.25">
      <c r="A18" s="19"/>
      <c r="B18" s="8"/>
      <c r="C18" s="12"/>
      <c r="D18" s="20"/>
      <c r="E18" s="19"/>
      <c r="F18" s="8"/>
      <c r="G18" s="8"/>
      <c r="H18" s="21"/>
      <c r="I18" s="19"/>
      <c r="J18" s="21"/>
      <c r="K18" s="20"/>
      <c r="L18" s="4"/>
      <c r="M18" s="18"/>
    </row>
    <row r="19" spans="1:13" x14ac:dyDescent="0.25">
      <c r="A19" s="19"/>
      <c r="B19" s="21"/>
      <c r="C19" s="12"/>
      <c r="D19" s="20"/>
      <c r="E19" s="19"/>
      <c r="F19" s="7"/>
      <c r="G19" s="21"/>
      <c r="H19" s="21"/>
      <c r="I19" s="19"/>
      <c r="J19" s="21"/>
      <c r="K19" s="20"/>
      <c r="L19" s="4"/>
      <c r="M19" s="18"/>
    </row>
    <row r="20" spans="1:13" x14ac:dyDescent="0.25">
      <c r="A20" s="19"/>
      <c r="B20" s="2"/>
      <c r="D20" s="19"/>
      <c r="E20" s="19"/>
      <c r="F20" s="8"/>
      <c r="G20" s="2"/>
      <c r="H20" s="8"/>
      <c r="I20" s="19"/>
      <c r="J20" s="8"/>
      <c r="K20" s="19"/>
      <c r="L20" s="4"/>
      <c r="M20" s="18"/>
    </row>
    <row r="21" spans="1:13" x14ac:dyDescent="0.25">
      <c r="A21" s="19"/>
      <c r="B21" s="8"/>
      <c r="C21" s="7"/>
      <c r="D21" s="20"/>
      <c r="E21" s="19"/>
      <c r="F21" s="8"/>
      <c r="G21" s="8"/>
      <c r="H21" s="21"/>
      <c r="I21" s="19"/>
      <c r="J21" s="21"/>
      <c r="K21" s="20"/>
      <c r="L21" s="4"/>
      <c r="M21" s="18"/>
    </row>
    <row r="22" spans="1:13" x14ac:dyDescent="0.25">
      <c r="A22" s="19"/>
      <c r="B22" s="21"/>
      <c r="C22" s="12"/>
      <c r="D22" s="20"/>
      <c r="E22" s="19"/>
      <c r="F22" s="7"/>
      <c r="G22" s="21"/>
      <c r="H22" s="21"/>
      <c r="I22" s="8"/>
      <c r="J22" s="21"/>
      <c r="K22" s="20"/>
      <c r="L22" s="16"/>
      <c r="M22" s="18"/>
    </row>
    <row r="23" spans="1:13" x14ac:dyDescent="0.25">
      <c r="A23" s="8"/>
      <c r="B23" s="7"/>
      <c r="C23" s="7"/>
      <c r="D23" s="7"/>
      <c r="E23" s="8"/>
      <c r="F23" s="7"/>
      <c r="G23" s="7"/>
      <c r="H23" s="7"/>
      <c r="I23" s="8"/>
      <c r="J23" s="7"/>
      <c r="K23" s="7"/>
      <c r="L23" s="7"/>
      <c r="M23" s="7"/>
    </row>
    <row r="24" spans="1:13" x14ac:dyDescent="0.25">
      <c r="A24" s="8"/>
      <c r="B24" s="7"/>
      <c r="E24" s="8"/>
    </row>
    <row r="25" spans="1:13" x14ac:dyDescent="0.25">
      <c r="A25" s="8"/>
      <c r="B25" s="7"/>
      <c r="E25" s="8"/>
    </row>
    <row r="26" spans="1:13" x14ac:dyDescent="0.25">
      <c r="A26" s="8"/>
      <c r="B26" s="7"/>
      <c r="E26" s="8"/>
    </row>
    <row r="27" spans="1:13" x14ac:dyDescent="0.25">
      <c r="A27" s="8"/>
      <c r="B27" s="7"/>
      <c r="E27" s="8"/>
    </row>
    <row r="28" spans="1:13" x14ac:dyDescent="0.25">
      <c r="C28" s="2"/>
    </row>
    <row r="29" spans="1:13" x14ac:dyDescent="0.25">
      <c r="C29" s="2"/>
    </row>
    <row r="30" spans="1:13" x14ac:dyDescent="0.25">
      <c r="C30" s="2"/>
    </row>
    <row r="31" spans="1:13" x14ac:dyDescent="0.25">
      <c r="C31" s="2"/>
    </row>
    <row r="32" spans="1:1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</sheetData>
  <autoFilter ref="A7:M17" xr:uid="{00000000-0001-0000-0600-000000000000}">
    <sortState xmlns:xlrd2="http://schemas.microsoft.com/office/spreadsheetml/2017/richdata2" ref="A8:M17">
      <sortCondition descending="1" ref="M7:M17"/>
    </sortState>
  </autoFilter>
  <phoneticPr fontId="7" type="noConversion"/>
  <conditionalFormatting sqref="C7">
    <cfRule type="duplicateValues" dxfId="10" priority="1"/>
  </conditionalFormatting>
  <pageMargins left="0.7" right="0.7" top="0.75" bottom="0.75" header="0.3" footer="0.3"/>
  <pageSetup paperSize="9" scale="85" orientation="landscape" r:id="rId1"/>
  <rowBreaks count="1" manualBreakCount="1">
    <brk id="20" max="16383" man="1"/>
  </rowBreaks>
  <colBreaks count="1" manualBreakCount="1">
    <brk id="14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836E-A7B9-544F-B5C4-3C79D2A29CAE}">
  <sheetPr>
    <pageSetUpPr fitToPage="1"/>
  </sheetPr>
  <dimension ref="A1:N50"/>
  <sheetViews>
    <sheetView showGridLines="0" view="pageBreakPreview" zoomScale="110" zoomScaleNormal="100" zoomScaleSheetLayoutView="110" workbookViewId="0">
      <selection activeCell="H23" sqref="H23"/>
    </sheetView>
  </sheetViews>
  <sheetFormatPr defaultColWidth="11" defaultRowHeight="15.75" x14ac:dyDescent="0.25"/>
  <cols>
    <col min="1" max="1" width="5.375" bestFit="1" customWidth="1"/>
    <col min="2" max="2" width="10.625" bestFit="1" customWidth="1"/>
    <col min="3" max="3" width="16.5" bestFit="1" customWidth="1"/>
    <col min="4" max="4" width="24.5" bestFit="1" customWidth="1"/>
    <col min="5" max="5" width="14.875" bestFit="1" customWidth="1"/>
    <col min="7" max="7" width="7.125" bestFit="1" customWidth="1"/>
    <col min="8" max="8" width="7.625" bestFit="1" customWidth="1"/>
    <col min="9" max="9" width="8.125" bestFit="1" customWidth="1"/>
    <col min="10" max="10" width="7.875" bestFit="1" customWidth="1"/>
    <col min="11" max="11" width="7.375" bestFit="1" customWidth="1"/>
    <col min="12" max="12" width="7.875" bestFit="1" customWidth="1"/>
    <col min="13" max="13" width="9.5" bestFit="1" customWidth="1"/>
    <col min="14" max="14" width="9.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5" spans="1:14" ht="23.25" x14ac:dyDescent="0.35">
      <c r="A5" s="5" t="s">
        <v>47</v>
      </c>
    </row>
    <row r="6" spans="1:14" x14ac:dyDescent="0.25">
      <c r="K6" s="28"/>
    </row>
    <row r="7" spans="1:14" x14ac:dyDescent="0.25">
      <c r="A7" s="4" t="s">
        <v>1</v>
      </c>
      <c r="B7" s="17" t="s">
        <v>7</v>
      </c>
      <c r="C7" s="9" t="s">
        <v>0</v>
      </c>
      <c r="D7" s="3" t="s">
        <v>3</v>
      </c>
      <c r="E7" s="3" t="s">
        <v>4</v>
      </c>
      <c r="F7" s="3" t="s">
        <v>55</v>
      </c>
      <c r="G7" s="4" t="s">
        <v>2</v>
      </c>
      <c r="H7" s="4" t="s">
        <v>24</v>
      </c>
      <c r="I7" s="4" t="s">
        <v>25</v>
      </c>
      <c r="J7" s="3" t="s">
        <v>5</v>
      </c>
      <c r="K7" s="4" t="s">
        <v>21</v>
      </c>
      <c r="L7" s="4" t="s">
        <v>6</v>
      </c>
      <c r="M7" s="4" t="s">
        <v>8</v>
      </c>
    </row>
    <row r="8" spans="1:14" x14ac:dyDescent="0.25">
      <c r="A8" s="19">
        <v>1</v>
      </c>
      <c r="B8" s="2">
        <v>221</v>
      </c>
      <c r="C8" t="s">
        <v>9</v>
      </c>
      <c r="D8" s="24" t="s">
        <v>39</v>
      </c>
      <c r="E8" s="19" t="s">
        <v>41</v>
      </c>
      <c r="F8" s="16"/>
      <c r="G8">
        <v>40</v>
      </c>
      <c r="H8" s="19">
        <v>40</v>
      </c>
      <c r="I8" s="19"/>
      <c r="J8" s="19"/>
      <c r="K8" s="19"/>
      <c r="L8" s="4">
        <f>SUM(G8:K8)</f>
        <v>80</v>
      </c>
      <c r="M8" s="18">
        <f>SUM(G8:K8)-MIN(G8:K8)</f>
        <v>40</v>
      </c>
    </row>
    <row r="9" spans="1:14" x14ac:dyDescent="0.25">
      <c r="A9" s="19">
        <f>A8+1</f>
        <v>2</v>
      </c>
      <c r="B9" s="2">
        <v>288</v>
      </c>
      <c r="C9" t="s">
        <v>45</v>
      </c>
      <c r="D9" s="24" t="s">
        <v>39</v>
      </c>
      <c r="E9" s="19" t="s">
        <v>41</v>
      </c>
      <c r="F9" s="16"/>
      <c r="G9">
        <v>26</v>
      </c>
      <c r="H9" s="19">
        <v>29</v>
      </c>
      <c r="I9" s="19"/>
      <c r="J9" s="19"/>
      <c r="K9" s="19"/>
      <c r="L9" s="4">
        <f>SUM(G9:K9)</f>
        <v>55</v>
      </c>
      <c r="M9" s="18">
        <f>SUM(G9:K9)-MIN(G9:K9)</f>
        <v>29</v>
      </c>
    </row>
    <row r="10" spans="1:14" x14ac:dyDescent="0.25">
      <c r="A10" s="19">
        <f t="shared" ref="A10:A12" si="0">A9+1</f>
        <v>3</v>
      </c>
      <c r="B10" s="2">
        <v>202</v>
      </c>
      <c r="C10" t="s">
        <v>20</v>
      </c>
      <c r="D10" s="24" t="s">
        <v>43</v>
      </c>
      <c r="E10" s="19" t="s">
        <v>40</v>
      </c>
      <c r="F10" s="16"/>
      <c r="G10">
        <v>26</v>
      </c>
      <c r="H10" s="19">
        <v>0</v>
      </c>
      <c r="I10" s="19"/>
      <c r="J10" s="19"/>
      <c r="K10" s="19"/>
      <c r="L10" s="4">
        <f>SUM(G10:K10)</f>
        <v>26</v>
      </c>
      <c r="M10" s="18">
        <f>SUM(G10:K10)-MIN(G10:K10)</f>
        <v>26</v>
      </c>
    </row>
    <row r="11" spans="1:14" x14ac:dyDescent="0.25">
      <c r="A11" s="19">
        <f t="shared" si="0"/>
        <v>4</v>
      </c>
      <c r="B11" s="2">
        <v>250</v>
      </c>
      <c r="C11" t="s">
        <v>13</v>
      </c>
      <c r="D11" s="24" t="s">
        <v>39</v>
      </c>
      <c r="E11" s="19" t="s">
        <v>41</v>
      </c>
      <c r="F11" s="16"/>
      <c r="G11">
        <v>17</v>
      </c>
      <c r="H11" s="19">
        <v>23</v>
      </c>
      <c r="I11" s="19"/>
      <c r="J11" s="19"/>
      <c r="K11" s="19"/>
      <c r="L11" s="4">
        <f>SUM(G11:K11)</f>
        <v>40</v>
      </c>
      <c r="M11" s="18">
        <f>SUM(G11:K11)-MIN(G11:K11)</f>
        <v>23</v>
      </c>
    </row>
    <row r="12" spans="1:14" x14ac:dyDescent="0.25">
      <c r="A12" s="19">
        <f t="shared" si="0"/>
        <v>5</v>
      </c>
      <c r="B12" s="19">
        <v>215</v>
      </c>
      <c r="C12" s="24" t="s">
        <v>37</v>
      </c>
      <c r="D12" s="24" t="s">
        <v>43</v>
      </c>
      <c r="E12" s="19" t="s">
        <v>40</v>
      </c>
      <c r="F12" s="16"/>
      <c r="G12">
        <v>14</v>
      </c>
      <c r="H12" s="19">
        <v>17</v>
      </c>
      <c r="I12" s="19"/>
      <c r="J12" s="19"/>
      <c r="K12" s="16"/>
      <c r="L12" s="4">
        <f>SUM(G12:K12)</f>
        <v>31</v>
      </c>
      <c r="M12" s="18">
        <f>SUM(G12:K12)-MIN(G12:K12)</f>
        <v>17</v>
      </c>
    </row>
    <row r="13" spans="1:14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4"/>
      <c r="N13" s="18"/>
    </row>
    <row r="14" spans="1:14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4"/>
      <c r="N14" s="18"/>
    </row>
    <row r="15" spans="1:14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8" spans="1:5" x14ac:dyDescent="0.25">
      <c r="E18" s="8"/>
    </row>
    <row r="19" spans="1:5" x14ac:dyDescent="0.25">
      <c r="E19" s="8"/>
    </row>
    <row r="20" spans="1:5" x14ac:dyDescent="0.25">
      <c r="E20" s="8"/>
    </row>
    <row r="21" spans="1:5" x14ac:dyDescent="0.25">
      <c r="E21" s="8"/>
    </row>
    <row r="22" spans="1:5" x14ac:dyDescent="0.25">
      <c r="E22" s="8"/>
    </row>
    <row r="23" spans="1:5" x14ac:dyDescent="0.25">
      <c r="A23" s="8"/>
      <c r="B23" s="7"/>
      <c r="E23" s="8"/>
    </row>
    <row r="24" spans="1:5" x14ac:dyDescent="0.25">
      <c r="A24" s="8"/>
      <c r="B24" s="7"/>
      <c r="E24" s="8"/>
    </row>
    <row r="25" spans="1:5" x14ac:dyDescent="0.25">
      <c r="C25" s="2"/>
    </row>
    <row r="26" spans="1:5" x14ac:dyDescent="0.25">
      <c r="C26" s="2"/>
    </row>
    <row r="27" spans="1:5" x14ac:dyDescent="0.25">
      <c r="C27" s="2"/>
    </row>
    <row r="28" spans="1:5" x14ac:dyDescent="0.25">
      <c r="C28" s="2"/>
    </row>
    <row r="29" spans="1:5" x14ac:dyDescent="0.25">
      <c r="C29" s="2"/>
    </row>
    <row r="30" spans="1:5" x14ac:dyDescent="0.25">
      <c r="C30" s="2"/>
    </row>
    <row r="31" spans="1:5" x14ac:dyDescent="0.25">
      <c r="C31" s="2"/>
    </row>
    <row r="32" spans="1:5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</sheetData>
  <autoFilter ref="A7:M12" xr:uid="{1F4A836E-A7B9-544F-B5C4-3C79D2A29CAE}">
    <sortState xmlns:xlrd2="http://schemas.microsoft.com/office/spreadsheetml/2017/richdata2" ref="A8:M12">
      <sortCondition descending="1" ref="M7:M12"/>
    </sortState>
  </autoFilter>
  <conditionalFormatting sqref="C7">
    <cfRule type="duplicateValues" dxfId="9" priority="1"/>
  </conditionalFormatting>
  <pageMargins left="0.7" right="0.7" top="0.75" bottom="0.75" header="0.3" footer="0.3"/>
  <pageSetup paperSize="9" scale="87" orientation="landscape" r:id="rId1"/>
  <rowBreaks count="1" manualBreakCount="1">
    <brk id="13" max="16383" man="1"/>
  </rowBreaks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5"/>
  <sheetViews>
    <sheetView showGridLines="0" view="pageBreakPreview" topLeftCell="A3" zoomScaleNormal="93" zoomScaleSheetLayoutView="100" workbookViewId="0">
      <selection activeCell="I32" sqref="I32"/>
    </sheetView>
  </sheetViews>
  <sheetFormatPr defaultColWidth="11" defaultRowHeight="15.75" x14ac:dyDescent="0.25"/>
  <cols>
    <col min="1" max="1" width="5.375" bestFit="1" customWidth="1"/>
    <col min="2" max="2" width="10.625" bestFit="1" customWidth="1"/>
    <col min="3" max="3" width="23.625" bestFit="1" customWidth="1"/>
    <col min="4" max="4" width="24" bestFit="1" customWidth="1"/>
    <col min="5" max="5" width="8.875" bestFit="1" customWidth="1"/>
    <col min="7" max="7" width="7.125" bestFit="1" customWidth="1"/>
    <col min="8" max="8" width="7.625" bestFit="1" customWidth="1"/>
    <col min="9" max="9" width="8.125" style="2" bestFit="1" customWidth="1"/>
    <col min="10" max="10" width="7.875" bestFit="1" customWidth="1"/>
    <col min="11" max="11" width="8.375" bestFit="1" customWidth="1"/>
    <col min="12" max="12" width="8.875" bestFit="1" customWidth="1"/>
    <col min="13" max="13" width="9.25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4"/>
      <c r="J1" s="1"/>
    </row>
    <row r="5" spans="1:13" ht="23.25" x14ac:dyDescent="0.35">
      <c r="A5" s="5" t="s">
        <v>32</v>
      </c>
    </row>
    <row r="6" spans="1:13" x14ac:dyDescent="0.25">
      <c r="K6" s="28"/>
    </row>
    <row r="7" spans="1:13" x14ac:dyDescent="0.25">
      <c r="A7" s="4" t="s">
        <v>1</v>
      </c>
      <c r="B7" s="17" t="s">
        <v>7</v>
      </c>
      <c r="C7" s="9" t="s">
        <v>0</v>
      </c>
      <c r="D7" s="3" t="s">
        <v>3</v>
      </c>
      <c r="E7" s="3" t="s">
        <v>4</v>
      </c>
      <c r="F7" s="3"/>
      <c r="G7" s="4" t="s">
        <v>2</v>
      </c>
      <c r="H7" s="4" t="s">
        <v>24</v>
      </c>
      <c r="I7" s="4" t="s">
        <v>25</v>
      </c>
      <c r="J7" s="3" t="s">
        <v>5</v>
      </c>
      <c r="K7" s="4" t="s">
        <v>21</v>
      </c>
      <c r="L7" s="4" t="s">
        <v>6</v>
      </c>
      <c r="M7" s="4" t="s">
        <v>8</v>
      </c>
    </row>
    <row r="8" spans="1:13" x14ac:dyDescent="0.25">
      <c r="A8" s="19">
        <v>1</v>
      </c>
      <c r="B8" s="2">
        <v>277</v>
      </c>
      <c r="C8" t="s">
        <v>12</v>
      </c>
      <c r="D8" s="15" t="s">
        <v>42</v>
      </c>
      <c r="E8" s="29" t="s">
        <v>40</v>
      </c>
      <c r="F8" s="16"/>
      <c r="G8" s="2">
        <v>40</v>
      </c>
      <c r="H8" s="19">
        <v>40</v>
      </c>
      <c r="I8" s="19"/>
      <c r="J8" s="19"/>
      <c r="K8" s="19"/>
      <c r="L8" s="4">
        <f>SUM(G8:K8)</f>
        <v>80</v>
      </c>
      <c r="M8" s="18">
        <f>SUM(G8:K8)-MIN(G8:K8)</f>
        <v>40</v>
      </c>
    </row>
    <row r="9" spans="1:13" x14ac:dyDescent="0.25">
      <c r="A9" s="19">
        <v>2</v>
      </c>
      <c r="B9" s="2">
        <v>211</v>
      </c>
      <c r="C9" t="s">
        <v>16</v>
      </c>
      <c r="D9" s="15" t="s">
        <v>42</v>
      </c>
      <c r="E9" s="29" t="s">
        <v>41</v>
      </c>
      <c r="F9" s="16"/>
      <c r="G9" s="2">
        <v>29</v>
      </c>
      <c r="H9" s="19">
        <v>0</v>
      </c>
      <c r="I9" s="19"/>
      <c r="J9" s="19"/>
      <c r="K9" s="19"/>
      <c r="L9" s="4">
        <f>SUM(G9:K9)</f>
        <v>29</v>
      </c>
      <c r="M9" s="18">
        <f>SUM(G9:K9)-MIN(G9:K9)</f>
        <v>29</v>
      </c>
    </row>
    <row r="10" spans="1:13" x14ac:dyDescent="0.25">
      <c r="A10" s="19">
        <v>3</v>
      </c>
      <c r="B10" s="2">
        <v>270</v>
      </c>
      <c r="C10" t="s">
        <v>38</v>
      </c>
      <c r="D10" s="15" t="s">
        <v>42</v>
      </c>
      <c r="E10" s="29" t="s">
        <v>41</v>
      </c>
      <c r="F10" s="16"/>
      <c r="G10" s="2">
        <v>0</v>
      </c>
      <c r="H10" s="19">
        <v>29</v>
      </c>
      <c r="I10" s="19"/>
      <c r="J10" s="19"/>
      <c r="K10" s="19"/>
      <c r="L10" s="4">
        <f>SUM(G10:K10)</f>
        <v>29</v>
      </c>
      <c r="M10" s="18">
        <f>SUM(G10:K10)-MIN(G10:K10)</f>
        <v>29</v>
      </c>
    </row>
    <row r="11" spans="1:13" x14ac:dyDescent="0.25">
      <c r="A11" s="19"/>
      <c r="B11" s="2"/>
      <c r="D11" s="2"/>
      <c r="E11" s="19"/>
      <c r="F11" s="16"/>
      <c r="G11" s="2"/>
      <c r="H11" s="19"/>
      <c r="I11" s="19"/>
      <c r="J11" s="19"/>
      <c r="K11" s="19"/>
      <c r="L11" s="4"/>
      <c r="M11" s="18"/>
    </row>
    <row r="12" spans="1:13" x14ac:dyDescent="0.25">
      <c r="A12" s="8"/>
      <c r="B12" s="7"/>
      <c r="C12" s="7"/>
      <c r="D12" s="7"/>
      <c r="E12" s="8"/>
      <c r="F12" s="7"/>
      <c r="G12" s="7"/>
      <c r="H12" s="7"/>
      <c r="I12" s="8"/>
      <c r="J12" s="7"/>
      <c r="K12" s="7"/>
    </row>
    <row r="13" spans="1:13" ht="23.25" x14ac:dyDescent="0.35">
      <c r="A13" s="5" t="s">
        <v>51</v>
      </c>
    </row>
    <row r="14" spans="1:13" x14ac:dyDescent="0.25">
      <c r="K14" s="28"/>
    </row>
    <row r="15" spans="1:13" x14ac:dyDescent="0.25">
      <c r="A15" s="4" t="s">
        <v>1</v>
      </c>
      <c r="B15" s="17" t="s">
        <v>7</v>
      </c>
      <c r="C15" s="9" t="s">
        <v>0</v>
      </c>
      <c r="D15" s="3" t="s">
        <v>3</v>
      </c>
      <c r="E15" s="3" t="s">
        <v>4</v>
      </c>
      <c r="F15" s="3"/>
      <c r="G15" s="4" t="s">
        <v>2</v>
      </c>
      <c r="H15" s="4" t="s">
        <v>24</v>
      </c>
      <c r="I15" s="4" t="s">
        <v>25</v>
      </c>
      <c r="J15" s="3" t="s">
        <v>5</v>
      </c>
      <c r="K15" s="4" t="s">
        <v>21</v>
      </c>
      <c r="L15" s="4" t="s">
        <v>6</v>
      </c>
      <c r="M15" s="4" t="s">
        <v>8</v>
      </c>
    </row>
    <row r="16" spans="1:13" x14ac:dyDescent="0.25">
      <c r="A16" s="2">
        <v>1</v>
      </c>
      <c r="B16" s="2">
        <v>211</v>
      </c>
      <c r="C16" t="s">
        <v>16</v>
      </c>
      <c r="D16" s="15" t="s">
        <v>42</v>
      </c>
      <c r="E16" s="15" t="s">
        <v>41</v>
      </c>
      <c r="F16" s="2"/>
      <c r="G16" s="2">
        <v>40</v>
      </c>
      <c r="H16" s="2">
        <v>0</v>
      </c>
      <c r="J16" s="2"/>
      <c r="K16" s="22"/>
      <c r="L16" s="4">
        <f>SUM(G16:K16)</f>
        <v>40</v>
      </c>
      <c r="M16" s="18">
        <f>SUM(G16:K16)-MIN(G16:K16)</f>
        <v>40</v>
      </c>
    </row>
    <row r="17" spans="1:13" x14ac:dyDescent="0.25">
      <c r="A17" s="2">
        <v>2</v>
      </c>
      <c r="B17" s="2"/>
      <c r="D17" s="2"/>
      <c r="E17" s="8"/>
      <c r="F17" s="2"/>
      <c r="G17" s="2"/>
      <c r="H17" s="2"/>
      <c r="J17" s="2"/>
      <c r="K17" s="22"/>
      <c r="L17" s="4">
        <f>SUM(G17:K17)</f>
        <v>0</v>
      </c>
      <c r="M17" s="18">
        <f>SUM(G17:K17)-MIN(G17:K17)</f>
        <v>0</v>
      </c>
    </row>
    <row r="18" spans="1:13" x14ac:dyDescent="0.25">
      <c r="A18" s="2">
        <v>3</v>
      </c>
      <c r="B18" s="2"/>
      <c r="D18" s="2"/>
      <c r="E18" s="8"/>
      <c r="F18" s="2"/>
      <c r="G18" s="2"/>
      <c r="H18" s="2"/>
      <c r="J18" s="2"/>
      <c r="K18" s="22"/>
      <c r="L18" s="4">
        <f>SUM(G18:K18)</f>
        <v>0</v>
      </c>
      <c r="M18" s="18">
        <f>SUM(G18:K18)-MIN(G18:K18)</f>
        <v>0</v>
      </c>
    </row>
    <row r="19" spans="1:13" x14ac:dyDescent="0.25">
      <c r="A19" s="2"/>
      <c r="B19" s="2"/>
      <c r="D19" s="2"/>
      <c r="E19" s="8"/>
      <c r="F19" s="2"/>
      <c r="G19" s="2"/>
      <c r="H19" s="2"/>
      <c r="J19" s="2"/>
      <c r="K19" s="22"/>
      <c r="L19" s="4"/>
      <c r="M19" s="18"/>
    </row>
    <row r="20" spans="1:13" x14ac:dyDescent="0.25">
      <c r="A20" s="2"/>
      <c r="E20" s="8"/>
      <c r="F20" s="2"/>
      <c r="G20" s="2"/>
      <c r="H20" s="2"/>
      <c r="J20" s="2"/>
      <c r="K20" s="22"/>
      <c r="L20" s="4"/>
      <c r="M20" s="18"/>
    </row>
    <row r="21" spans="1:13" ht="23.25" x14ac:dyDescent="0.35">
      <c r="A21" s="5" t="s">
        <v>52</v>
      </c>
      <c r="E21" s="2"/>
    </row>
    <row r="22" spans="1:13" x14ac:dyDescent="0.25">
      <c r="A22" s="2"/>
      <c r="E22" s="2"/>
      <c r="F22" s="3"/>
      <c r="K22" s="28"/>
    </row>
    <row r="23" spans="1:13" x14ac:dyDescent="0.25">
      <c r="A23" s="4" t="s">
        <v>1</v>
      </c>
      <c r="B23" s="17" t="s">
        <v>7</v>
      </c>
      <c r="C23" s="9" t="s">
        <v>0</v>
      </c>
      <c r="D23" s="3" t="s">
        <v>3</v>
      </c>
      <c r="E23" s="3" t="s">
        <v>4</v>
      </c>
      <c r="F23" s="4"/>
      <c r="G23" s="4" t="s">
        <v>2</v>
      </c>
      <c r="H23" s="4" t="s">
        <v>24</v>
      </c>
      <c r="I23" s="4" t="s">
        <v>25</v>
      </c>
      <c r="J23" s="3" t="s">
        <v>5</v>
      </c>
      <c r="K23" s="4" t="s">
        <v>21</v>
      </c>
      <c r="L23" s="4" t="s">
        <v>6</v>
      </c>
      <c r="M23" s="4" t="s">
        <v>8</v>
      </c>
    </row>
    <row r="24" spans="1:13" x14ac:dyDescent="0.25">
      <c r="A24" s="2">
        <v>1</v>
      </c>
      <c r="B24" s="2">
        <v>270</v>
      </c>
      <c r="C24" t="s">
        <v>38</v>
      </c>
      <c r="D24" s="15" t="s">
        <v>42</v>
      </c>
      <c r="E24" s="15" t="s">
        <v>41</v>
      </c>
      <c r="F24" s="4"/>
      <c r="G24" s="2">
        <v>0</v>
      </c>
      <c r="H24" s="2">
        <v>40</v>
      </c>
      <c r="I24" s="22"/>
      <c r="J24" s="22"/>
      <c r="K24" s="22"/>
      <c r="L24" s="4">
        <f>SUM(G24:K24)</f>
        <v>40</v>
      </c>
      <c r="M24" s="18">
        <f>SUM(G24:K24)-MIN(G24:K24)</f>
        <v>40</v>
      </c>
    </row>
    <row r="25" spans="1:13" x14ac:dyDescent="0.25">
      <c r="A25" s="2">
        <v>2</v>
      </c>
      <c r="B25" s="2"/>
      <c r="E25" s="8"/>
      <c r="G25" s="2"/>
      <c r="H25" s="2"/>
      <c r="I25" s="22"/>
      <c r="J25" s="22"/>
      <c r="K25" s="22"/>
      <c r="L25" s="4">
        <f>SUM(G25:K25)</f>
        <v>0</v>
      </c>
      <c r="M25" s="18">
        <f>SUM(G25:K25)-MIN(G25:K25)</f>
        <v>0</v>
      </c>
    </row>
    <row r="26" spans="1:13" x14ac:dyDescent="0.25">
      <c r="A26" s="2">
        <v>3</v>
      </c>
      <c r="B26" s="2"/>
      <c r="C26" s="15"/>
      <c r="E26" s="8"/>
      <c r="F26" s="4"/>
      <c r="G26" s="2"/>
      <c r="H26" s="2"/>
      <c r="J26" s="22"/>
      <c r="K26" s="22"/>
      <c r="L26" s="4">
        <f>SUM(G26:K26)</f>
        <v>0</v>
      </c>
      <c r="M26" s="18">
        <f>SUM(G26:K26)-MIN(G26:K26)</f>
        <v>0</v>
      </c>
    </row>
    <row r="27" spans="1:13" x14ac:dyDescent="0.25">
      <c r="A27" s="2"/>
      <c r="B27" s="2"/>
      <c r="E27" s="8"/>
      <c r="G27" s="2"/>
      <c r="H27" s="2"/>
      <c r="I27" s="22"/>
      <c r="J27" s="22"/>
      <c r="K27" s="22"/>
      <c r="L27" s="4"/>
      <c r="M27" s="18"/>
    </row>
    <row r="28" spans="1:13" x14ac:dyDescent="0.25">
      <c r="A28" s="2"/>
      <c r="C28" s="15"/>
      <c r="E28" s="8"/>
      <c r="G28" s="2"/>
      <c r="H28" s="2"/>
      <c r="J28" s="22"/>
      <c r="K28" s="22"/>
      <c r="M28" s="4"/>
    </row>
    <row r="29" spans="1:13" ht="23.25" x14ac:dyDescent="0.35">
      <c r="A29" s="5" t="s">
        <v>53</v>
      </c>
      <c r="E29" s="2"/>
    </row>
    <row r="30" spans="1:13" x14ac:dyDescent="0.25">
      <c r="A30" s="2"/>
      <c r="E30" s="2"/>
      <c r="F30" s="3"/>
      <c r="K30" s="28"/>
    </row>
    <row r="31" spans="1:13" x14ac:dyDescent="0.25">
      <c r="A31" s="4" t="s">
        <v>1</v>
      </c>
      <c r="B31" s="17" t="s">
        <v>7</v>
      </c>
      <c r="C31" s="9" t="s">
        <v>0</v>
      </c>
      <c r="D31" s="3" t="s">
        <v>3</v>
      </c>
      <c r="E31" s="3" t="s">
        <v>4</v>
      </c>
      <c r="F31" s="4"/>
      <c r="G31" s="4" t="s">
        <v>2</v>
      </c>
      <c r="H31" s="4" t="s">
        <v>24</v>
      </c>
      <c r="I31" s="4" t="s">
        <v>25</v>
      </c>
      <c r="J31" s="3" t="s">
        <v>5</v>
      </c>
      <c r="K31" s="4" t="s">
        <v>21</v>
      </c>
      <c r="L31" s="4" t="s">
        <v>6</v>
      </c>
      <c r="M31" s="4" t="s">
        <v>8</v>
      </c>
    </row>
    <row r="32" spans="1:13" x14ac:dyDescent="0.25">
      <c r="A32" s="2">
        <v>1</v>
      </c>
      <c r="B32" s="2">
        <v>277</v>
      </c>
      <c r="C32" t="s">
        <v>12</v>
      </c>
      <c r="D32" t="s">
        <v>42</v>
      </c>
      <c r="E32" t="s">
        <v>40</v>
      </c>
      <c r="F32" s="4"/>
      <c r="G32" s="2">
        <v>40</v>
      </c>
      <c r="H32" s="2">
        <v>40</v>
      </c>
      <c r="I32" s="22"/>
      <c r="J32" s="22"/>
      <c r="K32" s="22"/>
      <c r="L32" s="4">
        <f>SUM(G32:K32)</f>
        <v>80</v>
      </c>
      <c r="M32" s="18">
        <f>SUM(G32:K32)-MIN(G32:K32)</f>
        <v>40</v>
      </c>
    </row>
    <row r="33" spans="1:13" x14ac:dyDescent="0.25">
      <c r="A33" s="2">
        <v>2</v>
      </c>
      <c r="B33" s="2"/>
      <c r="E33" s="8"/>
      <c r="G33" s="2"/>
      <c r="H33" s="2"/>
      <c r="I33" s="22"/>
      <c r="J33" s="22"/>
      <c r="K33" s="22"/>
      <c r="L33" s="4">
        <f>SUM(G33:K33)</f>
        <v>0</v>
      </c>
      <c r="M33" s="18">
        <f>SUM(G33:K33)-MIN(G33:K33)</f>
        <v>0</v>
      </c>
    </row>
    <row r="34" spans="1:13" x14ac:dyDescent="0.25">
      <c r="A34" s="2">
        <v>3</v>
      </c>
      <c r="B34" s="2"/>
      <c r="C34" s="15"/>
      <c r="E34" s="8"/>
      <c r="F34" s="4"/>
      <c r="G34" s="2"/>
      <c r="H34" s="2"/>
      <c r="J34" s="22"/>
      <c r="K34" s="22"/>
      <c r="L34" s="4">
        <f>SUM(G34:K34)</f>
        <v>0</v>
      </c>
      <c r="M34" s="18">
        <f>SUM(G34:K34)-MIN(G34:K34)</f>
        <v>0</v>
      </c>
    </row>
    <row r="35" spans="1:13" x14ac:dyDescent="0.25">
      <c r="C35" s="2"/>
    </row>
    <row r="36" spans="1:13" x14ac:dyDescent="0.25">
      <c r="C36" s="2"/>
    </row>
    <row r="37" spans="1:13" x14ac:dyDescent="0.25">
      <c r="C37" s="2"/>
    </row>
    <row r="38" spans="1:13" x14ac:dyDescent="0.25">
      <c r="C38" s="2"/>
    </row>
    <row r="39" spans="1:13" x14ac:dyDescent="0.25">
      <c r="C39" s="2"/>
    </row>
    <row r="40" spans="1:13" x14ac:dyDescent="0.25">
      <c r="C40" s="2"/>
    </row>
    <row r="41" spans="1:13" x14ac:dyDescent="0.25">
      <c r="C41" s="2"/>
    </row>
    <row r="42" spans="1:13" x14ac:dyDescent="0.25">
      <c r="C42" s="2"/>
    </row>
    <row r="43" spans="1:13" x14ac:dyDescent="0.25">
      <c r="C43" s="2"/>
    </row>
    <row r="44" spans="1:13" x14ac:dyDescent="0.25">
      <c r="C44" s="2"/>
    </row>
    <row r="45" spans="1:13" x14ac:dyDescent="0.25">
      <c r="C45" s="2"/>
    </row>
  </sheetData>
  <phoneticPr fontId="7" type="noConversion"/>
  <conditionalFormatting sqref="C7">
    <cfRule type="duplicateValues" dxfId="8" priority="4"/>
  </conditionalFormatting>
  <conditionalFormatting sqref="C15">
    <cfRule type="duplicateValues" dxfId="7" priority="3"/>
  </conditionalFormatting>
  <conditionalFormatting sqref="C23">
    <cfRule type="duplicateValues" dxfId="6" priority="2"/>
  </conditionalFormatting>
  <conditionalFormatting sqref="C31">
    <cfRule type="duplicateValues" dxfId="5" priority="1"/>
  </conditionalFormatting>
  <pageMargins left="0.7" right="0.7" top="0.75" bottom="0.75" header="0.3" footer="0.3"/>
  <pageSetup paperSize="9" scale="8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OPEN</vt:lpstr>
      <vt:lpstr>A1-B1</vt:lpstr>
      <vt:lpstr>A2-B2</vt:lpstr>
      <vt:lpstr>A3-B3</vt:lpstr>
      <vt:lpstr>A4-B4</vt:lpstr>
      <vt:lpstr>I1</vt:lpstr>
      <vt:lpstr>I2</vt:lpstr>
      <vt:lpstr>BMW</vt:lpstr>
      <vt:lpstr>REVIVAL</vt:lpstr>
      <vt:lpstr>CLASA NATIONALA DACIA</vt:lpstr>
      <vt:lpstr>DEBUTANTI</vt:lpstr>
      <vt:lpstr>'CLASA NATIONALA DACIA'!Print_Area</vt:lpstr>
      <vt:lpstr>OPEN!Print_Area</vt:lpstr>
      <vt:lpstr>REVIVAL!Print_Area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Dorobantu</dc:creator>
  <cp:lastModifiedBy>Dorobantu, Vlad</cp:lastModifiedBy>
  <cp:lastPrinted>2022-04-05T04:16:44Z</cp:lastPrinted>
  <dcterms:created xsi:type="dcterms:W3CDTF">2020-06-26T07:40:54Z</dcterms:created>
  <dcterms:modified xsi:type="dcterms:W3CDTF">2023-05-18T11:24:44Z</dcterms:modified>
</cp:coreProperties>
</file>